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汇总" sheetId="1" r:id="rId1"/>
    <sheet name="补偿明细" sheetId="2" r:id="rId2"/>
  </sheets>
  <definedNames/>
  <calcPr fullCalcOnLoad="1"/>
</workbook>
</file>

<file path=xl/sharedStrings.xml><?xml version="1.0" encoding="utf-8"?>
<sst xmlns="http://schemas.openxmlformats.org/spreadsheetml/2006/main" count="64" uniqueCount="51">
  <si>
    <t xml:space="preserve">高新区2024年创业带头人经营实体社保补贴经营明细     
</t>
  </si>
  <si>
    <t>序号</t>
  </si>
  <si>
    <t>法人</t>
  </si>
  <si>
    <t>单位名称</t>
  </si>
  <si>
    <t>注册日期</t>
  </si>
  <si>
    <t>统一社会信用代码</t>
  </si>
  <si>
    <t>注册地址</t>
  </si>
  <si>
    <t>联系电话</t>
  </si>
  <si>
    <t>开户银行</t>
  </si>
  <si>
    <t>银行账号</t>
  </si>
  <si>
    <t>补贴人数</t>
  </si>
  <si>
    <t>基本养老保险费（元）</t>
  </si>
  <si>
    <t>失业保险费（元）</t>
  </si>
  <si>
    <t>医疗保险费（元）</t>
  </si>
  <si>
    <t>生育保险（元）</t>
  </si>
  <si>
    <t>补贴金额（元）</t>
  </si>
  <si>
    <t>备注</t>
  </si>
  <si>
    <t>徐俊</t>
  </si>
  <si>
    <t>大连贝乐超能体育科技有限公司</t>
  </si>
  <si>
    <t>91210231MA11E6328U</t>
  </si>
  <si>
    <t>辽宁省大连市甘井子区凌水镇河口汇贤街9号一楼</t>
  </si>
  <si>
    <t>中信银行大连东港支行</t>
  </si>
  <si>
    <t>8110401013100636602</t>
  </si>
  <si>
    <t xml:space="preserve">  高新区2024年第二批次创业带头人经营实体社保补贴申请明细   </t>
  </si>
  <si>
    <t>单位：元</t>
  </si>
  <si>
    <t>经营实体名称</t>
  </si>
  <si>
    <t>补偿人姓名</t>
  </si>
  <si>
    <t>养老基数和</t>
  </si>
  <si>
    <t>医疗基数和</t>
  </si>
  <si>
    <t>单位缴纳部分社会保险费</t>
  </si>
  <si>
    <t>补偿次数</t>
  </si>
  <si>
    <t>申请补贴时间</t>
  </si>
  <si>
    <t>养老（16%）</t>
  </si>
  <si>
    <t>失业（0.5%）</t>
  </si>
  <si>
    <t>医疗（8%）</t>
  </si>
  <si>
    <t>生育（1.2%）</t>
  </si>
  <si>
    <t xml:space="preserve"> 刘双</t>
  </si>
  <si>
    <t>首次</t>
  </si>
  <si>
    <r>
      <rPr>
        <sz val="9"/>
        <color indexed="8"/>
        <rFont val="Times New Roman"/>
        <family val="1"/>
      </rPr>
      <t xml:space="preserve"> 2022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9</t>
    </r>
    <r>
      <rPr>
        <sz val="9"/>
        <color indexed="8"/>
        <rFont val="宋体"/>
        <family val="0"/>
      </rPr>
      <t>月至</t>
    </r>
    <r>
      <rPr>
        <sz val="9"/>
        <color indexed="8"/>
        <rFont val="Times New Roman"/>
        <family val="1"/>
      </rPr>
      <t xml:space="preserve">   2022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11</t>
    </r>
    <r>
      <rPr>
        <sz val="9"/>
        <color indexed="8"/>
        <rFont val="宋体"/>
        <family val="0"/>
      </rPr>
      <t>月</t>
    </r>
  </si>
  <si>
    <t xml:space="preserve"> 李云彤</t>
  </si>
  <si>
    <r>
      <rPr>
        <sz val="9"/>
        <color indexed="8"/>
        <rFont val="宋体"/>
        <family val="0"/>
      </rPr>
      <t xml:space="preserve"> 2021</t>
    </r>
    <r>
      <rPr>
        <sz val="9"/>
        <color indexed="8"/>
        <rFont val="宋体"/>
        <family val="0"/>
      </rPr>
      <t>年12月至2022年11月</t>
    </r>
  </si>
  <si>
    <t xml:space="preserve"> 孟莹莹</t>
  </si>
  <si>
    <t xml:space="preserve"> 宋昊</t>
  </si>
  <si>
    <t xml:space="preserve"> 何雨晴</t>
  </si>
  <si>
    <t xml:space="preserve"> 丛德福</t>
  </si>
  <si>
    <r>
      <rPr>
        <sz val="9"/>
        <color indexed="8"/>
        <rFont val="宋体"/>
        <family val="0"/>
      </rPr>
      <t xml:space="preserve"> 2022</t>
    </r>
    <r>
      <rPr>
        <sz val="9"/>
        <color indexed="8"/>
        <rFont val="宋体"/>
        <family val="0"/>
      </rPr>
      <t>年2月至2022年11月</t>
    </r>
  </si>
  <si>
    <t xml:space="preserve"> 孙锦</t>
  </si>
  <si>
    <r>
      <rPr>
        <sz val="9"/>
        <color indexed="8"/>
        <rFont val="宋体"/>
        <family val="0"/>
      </rPr>
      <t xml:space="preserve"> 2022</t>
    </r>
    <r>
      <rPr>
        <sz val="9"/>
        <color indexed="8"/>
        <rFont val="宋体"/>
        <family val="0"/>
      </rPr>
      <t>年1月至2022年11月</t>
    </r>
  </si>
  <si>
    <t xml:space="preserve"> 许丽秋</t>
  </si>
  <si>
    <r>
      <rPr>
        <sz val="9"/>
        <color indexed="8"/>
        <rFont val="宋体"/>
        <family val="0"/>
      </rPr>
      <t xml:space="preserve"> 2022</t>
    </r>
    <r>
      <rPr>
        <sz val="9"/>
        <color indexed="8"/>
        <rFont val="宋体"/>
        <family val="0"/>
      </rPr>
      <t>年4月至2022年11月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</si>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</sst>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14" xfId="6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9" xfId="64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64" applyFont="1" applyFill="1" applyBorder="1" applyAlignment="1" quotePrefix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3.875" style="31" customWidth="1"/>
    <col min="2" max="2" width="7.625" style="31" customWidth="1"/>
    <col min="3" max="3" width="14.125" style="31" customWidth="1"/>
    <col min="4" max="4" width="15.00390625" style="31" bestFit="1" customWidth="1"/>
    <col min="5" max="5" width="15.00390625" style="31" customWidth="1"/>
    <col min="6" max="6" width="18.50390625" style="31" customWidth="1"/>
    <col min="7" max="7" width="13.125" style="31" customWidth="1"/>
    <col min="8" max="8" width="9.00390625" style="31" customWidth="1"/>
    <col min="9" max="9" width="13.00390625" style="31" customWidth="1"/>
    <col min="10" max="10" width="5.625" style="32" customWidth="1"/>
    <col min="11" max="12" width="10.125" style="31" customWidth="1"/>
    <col min="13" max="13" width="8.625" style="31" customWidth="1"/>
    <col min="14" max="15" width="9.375" style="31" customWidth="1"/>
    <col min="16" max="16" width="7.00390625" style="31" customWidth="1"/>
    <col min="17" max="17" width="8.625" style="31" customWidth="1"/>
    <col min="18" max="18" width="10.375" style="31" customWidth="1"/>
    <col min="19" max="16384" width="9.00390625" style="31" customWidth="1"/>
  </cols>
  <sheetData>
    <row r="1" spans="1:18" ht="42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30" customFormat="1" ht="52.5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4" t="s">
        <v>14</v>
      </c>
      <c r="O2" s="34" t="s">
        <v>15</v>
      </c>
      <c r="P2" s="34" t="s">
        <v>16</v>
      </c>
      <c r="Q2" s="33"/>
      <c r="R2" s="33"/>
    </row>
    <row r="3" spans="1:18" ht="42.75">
      <c r="A3" s="35">
        <v>3</v>
      </c>
      <c r="B3" s="36" t="s">
        <v>17</v>
      </c>
      <c r="C3" s="35" t="s">
        <v>18</v>
      </c>
      <c r="D3" s="37">
        <v>44465</v>
      </c>
      <c r="E3" s="35" t="s">
        <v>19</v>
      </c>
      <c r="F3" s="35" t="s">
        <v>20</v>
      </c>
      <c r="G3" s="35">
        <v>15942633350</v>
      </c>
      <c r="H3" s="38" t="s">
        <v>21</v>
      </c>
      <c r="I3" s="45" t="s">
        <v>22</v>
      </c>
      <c r="J3" s="35">
        <v>8</v>
      </c>
      <c r="K3" s="42">
        <v>46826.24</v>
      </c>
      <c r="L3" s="42">
        <v>1463.32</v>
      </c>
      <c r="M3" s="43">
        <v>26150.78</v>
      </c>
      <c r="N3" s="42">
        <v>3922.62</v>
      </c>
      <c r="O3" s="44">
        <v>78362.96</v>
      </c>
      <c r="P3" s="44"/>
      <c r="Q3" s="32"/>
      <c r="R3" s="32"/>
    </row>
    <row r="5" spans="3:9" ht="14.25">
      <c r="C5" s="39"/>
      <c r="D5" s="39"/>
      <c r="E5" s="39"/>
      <c r="F5" s="39"/>
      <c r="G5" s="39"/>
      <c r="H5" s="40"/>
      <c r="I5" s="39"/>
    </row>
  </sheetData>
  <sheetProtection/>
  <mergeCells count="3">
    <mergeCell ref="A1:R1"/>
    <mergeCell ref="C5:F5"/>
    <mergeCell ref="H5:I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4.875" style="0" customWidth="1"/>
    <col min="2" max="2" width="12.50390625" style="0" customWidth="1"/>
    <col min="3" max="3" width="10.00390625" style="0" customWidth="1"/>
    <col min="6" max="6" width="9.625" style="0" bestFit="1" customWidth="1"/>
    <col min="7" max="7" width="9.125" style="0" customWidth="1"/>
    <col min="8" max="8" width="9.50390625" style="0" bestFit="1" customWidth="1"/>
    <col min="9" max="9" width="9.125" style="0" bestFit="1" customWidth="1"/>
    <col min="10" max="10" width="9.375" style="0" bestFit="1" customWidth="1"/>
    <col min="11" max="11" width="14.625" style="0" customWidth="1"/>
    <col min="12" max="12" width="9.375" style="0" bestFit="1" customWidth="1"/>
  </cols>
  <sheetData>
    <row r="1" spans="1:12" ht="33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3" t="s">
        <v>24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8" ht="21.75" customHeight="1">
      <c r="A3" s="5" t="s">
        <v>1</v>
      </c>
      <c r="B3" s="5" t="s">
        <v>25</v>
      </c>
      <c r="C3" s="5" t="s">
        <v>26</v>
      </c>
      <c r="D3" s="6" t="s">
        <v>27</v>
      </c>
      <c r="E3" s="6" t="s">
        <v>28</v>
      </c>
      <c r="F3" s="7" t="s">
        <v>29</v>
      </c>
      <c r="G3" s="7"/>
      <c r="H3" s="7"/>
      <c r="I3" s="7"/>
      <c r="J3" s="23" t="s">
        <v>30</v>
      </c>
      <c r="K3" s="24" t="s">
        <v>31</v>
      </c>
      <c r="L3" s="25" t="s">
        <v>16</v>
      </c>
      <c r="M3" s="26"/>
      <c r="N3" s="26"/>
      <c r="O3" s="26"/>
      <c r="P3" s="26"/>
      <c r="R3" s="26"/>
    </row>
    <row r="4" spans="1:18" ht="22.5">
      <c r="A4" s="5"/>
      <c r="B4" s="5"/>
      <c r="C4" s="5"/>
      <c r="D4" s="8"/>
      <c r="E4" s="8"/>
      <c r="F4" s="9" t="s">
        <v>32</v>
      </c>
      <c r="G4" s="9" t="s">
        <v>33</v>
      </c>
      <c r="H4" s="9" t="s">
        <v>34</v>
      </c>
      <c r="I4" s="9" t="s">
        <v>35</v>
      </c>
      <c r="J4" s="23"/>
      <c r="K4" s="24"/>
      <c r="L4" s="27"/>
      <c r="P4" s="26"/>
      <c r="R4" s="26"/>
    </row>
    <row r="5" spans="1:18" ht="36">
      <c r="A5" s="10">
        <v>1</v>
      </c>
      <c r="B5" s="11" t="s">
        <v>18</v>
      </c>
      <c r="C5" s="12" t="s">
        <v>36</v>
      </c>
      <c r="D5" s="13">
        <v>11034</v>
      </c>
      <c r="E5" s="13">
        <v>13123.8</v>
      </c>
      <c r="F5" s="14">
        <f aca="true" t="shared" si="0" ref="F5:F12">D5*0.16</f>
        <v>1765.44</v>
      </c>
      <c r="G5" s="15">
        <v>55.17</v>
      </c>
      <c r="H5" s="15">
        <v>1049.9</v>
      </c>
      <c r="I5" s="15">
        <v>157.49</v>
      </c>
      <c r="J5" s="10" t="s">
        <v>37</v>
      </c>
      <c r="K5" s="28" t="s">
        <v>38</v>
      </c>
      <c r="L5" s="29"/>
      <c r="N5" s="22"/>
      <c r="O5" s="22"/>
      <c r="P5" s="22"/>
      <c r="Q5" s="22"/>
      <c r="R5" s="22"/>
    </row>
    <row r="6" spans="1:18" ht="33.75">
      <c r="A6" s="10">
        <v>2</v>
      </c>
      <c r="B6" s="16"/>
      <c r="C6" s="12" t="s">
        <v>39</v>
      </c>
      <c r="D6" s="13">
        <v>43742</v>
      </c>
      <c r="E6" s="13">
        <v>48648</v>
      </c>
      <c r="F6" s="14">
        <f t="shared" si="0"/>
        <v>6998.72</v>
      </c>
      <c r="G6" s="15">
        <v>218.71</v>
      </c>
      <c r="H6" s="15">
        <v>3891.84</v>
      </c>
      <c r="I6" s="15">
        <v>583.78</v>
      </c>
      <c r="J6" s="10" t="s">
        <v>37</v>
      </c>
      <c r="K6" s="9" t="s">
        <v>40</v>
      </c>
      <c r="L6" s="29"/>
      <c r="N6" s="22"/>
      <c r="O6" s="22"/>
      <c r="P6" s="22"/>
      <c r="Q6" s="22"/>
      <c r="R6" s="22"/>
    </row>
    <row r="7" spans="1:12" ht="33.75">
      <c r="A7" s="10">
        <v>3</v>
      </c>
      <c r="B7" s="16"/>
      <c r="C7" s="12" t="s">
        <v>41</v>
      </c>
      <c r="D7" s="13">
        <v>43742</v>
      </c>
      <c r="E7" s="13">
        <v>48648</v>
      </c>
      <c r="F7" s="14">
        <f t="shared" si="0"/>
        <v>6998.72</v>
      </c>
      <c r="G7" s="15">
        <v>218.71</v>
      </c>
      <c r="H7" s="15">
        <v>3891.84</v>
      </c>
      <c r="I7" s="15">
        <v>583.78</v>
      </c>
      <c r="J7" s="10" t="s">
        <v>37</v>
      </c>
      <c r="K7" s="9" t="s">
        <v>40</v>
      </c>
      <c r="L7" s="29"/>
    </row>
    <row r="8" spans="1:12" ht="33.75">
      <c r="A8" s="10">
        <v>4</v>
      </c>
      <c r="B8" s="16"/>
      <c r="C8" s="12" t="s">
        <v>42</v>
      </c>
      <c r="D8" s="13">
        <v>43742</v>
      </c>
      <c r="E8" s="13">
        <v>48648</v>
      </c>
      <c r="F8" s="14">
        <f t="shared" si="0"/>
        <v>6998.72</v>
      </c>
      <c r="G8" s="15">
        <v>218.71</v>
      </c>
      <c r="H8" s="15">
        <v>3891.84</v>
      </c>
      <c r="I8" s="15">
        <v>583.78</v>
      </c>
      <c r="J8" s="10" t="s">
        <v>37</v>
      </c>
      <c r="K8" s="9" t="s">
        <v>40</v>
      </c>
      <c r="L8" s="29"/>
    </row>
    <row r="9" spans="1:12" ht="33.75">
      <c r="A9" s="10">
        <v>5</v>
      </c>
      <c r="B9" s="16"/>
      <c r="C9" s="12" t="s">
        <v>43</v>
      </c>
      <c r="D9" s="13">
        <v>43742</v>
      </c>
      <c r="E9" s="13">
        <v>48648</v>
      </c>
      <c r="F9" s="14">
        <f t="shared" si="0"/>
        <v>6998.72</v>
      </c>
      <c r="G9" s="15">
        <v>218.71</v>
      </c>
      <c r="H9" s="15">
        <v>3891.84</v>
      </c>
      <c r="I9" s="15">
        <v>583.78</v>
      </c>
      <c r="J9" s="10" t="s">
        <v>37</v>
      </c>
      <c r="K9" s="9" t="s">
        <v>40</v>
      </c>
      <c r="L9" s="29"/>
    </row>
    <row r="10" spans="1:12" ht="33.75">
      <c r="A10" s="10">
        <v>6</v>
      </c>
      <c r="B10" s="16"/>
      <c r="C10" s="12" t="s">
        <v>44</v>
      </c>
      <c r="D10" s="13">
        <v>36780</v>
      </c>
      <c r="E10" s="13">
        <v>40998</v>
      </c>
      <c r="F10" s="14">
        <f t="shared" si="0"/>
        <v>5884.8</v>
      </c>
      <c r="G10" s="15">
        <v>183.9</v>
      </c>
      <c r="H10" s="15">
        <v>3279.84</v>
      </c>
      <c r="I10" s="15">
        <v>491.98</v>
      </c>
      <c r="J10" s="10" t="s">
        <v>37</v>
      </c>
      <c r="K10" s="9" t="s">
        <v>45</v>
      </c>
      <c r="L10" s="29"/>
    </row>
    <row r="11" spans="1:12" ht="33.75">
      <c r="A11" s="10">
        <v>7</v>
      </c>
      <c r="B11" s="16"/>
      <c r="C11" s="12" t="s">
        <v>46</v>
      </c>
      <c r="D11" s="13">
        <v>40458</v>
      </c>
      <c r="E11" s="13">
        <v>44823</v>
      </c>
      <c r="F11" s="14">
        <f t="shared" si="0"/>
        <v>6473.28</v>
      </c>
      <c r="G11" s="15">
        <v>202.29</v>
      </c>
      <c r="H11" s="15">
        <v>3585.84</v>
      </c>
      <c r="I11" s="15">
        <v>537.88</v>
      </c>
      <c r="J11" s="10" t="s">
        <v>37</v>
      </c>
      <c r="K11" s="9" t="s">
        <v>47</v>
      </c>
      <c r="L11" s="29"/>
    </row>
    <row r="12" spans="1:12" ht="33.75">
      <c r="A12" s="10">
        <v>8</v>
      </c>
      <c r="B12" s="17"/>
      <c r="C12" s="12" t="s">
        <v>48</v>
      </c>
      <c r="D12" s="13">
        <v>29424</v>
      </c>
      <c r="E12" s="13">
        <v>33348</v>
      </c>
      <c r="F12" s="14">
        <f t="shared" si="0"/>
        <v>4707.84</v>
      </c>
      <c r="G12" s="15">
        <v>147.12</v>
      </c>
      <c r="H12" s="15">
        <v>2667.84</v>
      </c>
      <c r="I12" s="15">
        <v>400.18</v>
      </c>
      <c r="J12" s="10" t="s">
        <v>37</v>
      </c>
      <c r="K12" s="9" t="s">
        <v>49</v>
      </c>
      <c r="L12" s="18"/>
    </row>
    <row r="13" spans="1:12" ht="30" customHeight="1">
      <c r="A13" s="18" t="s">
        <v>50</v>
      </c>
      <c r="B13" s="19"/>
      <c r="C13" s="19"/>
      <c r="D13" s="20">
        <f aca="true" t="shared" si="1" ref="D13:I13">SUM(D5:D12)</f>
        <v>292664</v>
      </c>
      <c r="E13" s="20">
        <f t="shared" si="1"/>
        <v>326884.8</v>
      </c>
      <c r="F13" s="21">
        <f t="shared" si="1"/>
        <v>46826.240000000005</v>
      </c>
      <c r="G13" s="21">
        <f t="shared" si="1"/>
        <v>1463.3200000000002</v>
      </c>
      <c r="H13" s="21">
        <f t="shared" si="1"/>
        <v>26150.780000000002</v>
      </c>
      <c r="I13" s="21">
        <f t="shared" si="1"/>
        <v>3922.6499999999996</v>
      </c>
      <c r="J13" s="19"/>
      <c r="K13" s="19"/>
      <c r="L13" s="19"/>
    </row>
    <row r="14" spans="4:5" ht="14.25">
      <c r="D14" s="22"/>
      <c r="E14" s="22"/>
    </row>
    <row r="17" ht="15" customHeight="1"/>
  </sheetData>
  <sheetProtection/>
  <mergeCells count="13">
    <mergeCell ref="A1:L1"/>
    <mergeCell ref="A2:B2"/>
    <mergeCell ref="F3:I3"/>
    <mergeCell ref="A3:A4"/>
    <mergeCell ref="B3:B4"/>
    <mergeCell ref="B5:B12"/>
    <mergeCell ref="C3:C4"/>
    <mergeCell ref="D3:D4"/>
    <mergeCell ref="E3:E4"/>
    <mergeCell ref="J3:J4"/>
    <mergeCell ref="K3:K4"/>
    <mergeCell ref="L3:L4"/>
    <mergeCell ref="R3:R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石头</cp:lastModifiedBy>
  <dcterms:created xsi:type="dcterms:W3CDTF">2016-12-02T08:54:00Z</dcterms:created>
  <dcterms:modified xsi:type="dcterms:W3CDTF">2024-03-20T03:35:15Z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004EEC17C3254A5A9098266B72944F88</vt:lpwstr>
  </property>
  <property fmtid="{D5CDD505-2E9C-101B-9397-08002B2CF9AE}" pid="5" name="KSOReadingLayo">
    <vt:bool>false</vt:bool>
  </property>
</Properties>
</file>