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凌水街道" sheetId="1" r:id="rId1"/>
    <sheet name="龙王塘街道" sheetId="2" r:id="rId2"/>
    <sheet name="七贤岭街道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<sst xmlns="http://schemas.openxmlformats.org/spreadsheetml/2006/main" count="435" uniqueCount="211">
  <si>
    <t>2022—2023年度高新区其他困难居民家庭拟享受采暖费补贴公示表</t>
  </si>
  <si>
    <t>序号</t>
  </si>
  <si>
    <t>所属街道</t>
  </si>
  <si>
    <t>姓名</t>
  </si>
  <si>
    <t>性别</t>
  </si>
  <si>
    <t>补贴类型</t>
  </si>
  <si>
    <t>住房面积(M²)</t>
  </si>
  <si>
    <t>补贴面积(M²)</t>
  </si>
  <si>
    <t>补贴金额（元）</t>
  </si>
  <si>
    <t>备注</t>
  </si>
  <si>
    <t>1</t>
  </si>
  <si>
    <t>凌水街道</t>
  </si>
  <si>
    <t>王新明</t>
  </si>
  <si>
    <t>男</t>
  </si>
  <si>
    <t xml:space="preserve">大龄夫妻双失业家庭 </t>
  </si>
  <si>
    <t>65.73</t>
  </si>
  <si>
    <t>徐静</t>
  </si>
  <si>
    <t>女</t>
  </si>
  <si>
    <t>2</t>
  </si>
  <si>
    <t>毛建华</t>
  </si>
  <si>
    <t>59.97</t>
  </si>
  <si>
    <t>杨兰</t>
  </si>
  <si>
    <t>3</t>
  </si>
  <si>
    <t>宋述伟</t>
  </si>
  <si>
    <t>63.44</t>
  </si>
  <si>
    <t>侯兰英</t>
  </si>
  <si>
    <t>4</t>
  </si>
  <si>
    <t>秦荣军</t>
  </si>
  <si>
    <t>104.68</t>
  </si>
  <si>
    <t>齐丽博</t>
  </si>
  <si>
    <t>5</t>
  </si>
  <si>
    <t>于文成</t>
  </si>
  <si>
    <t>47.07</t>
  </si>
  <si>
    <t>孔群英</t>
  </si>
  <si>
    <t>6</t>
  </si>
  <si>
    <t>梁德庆</t>
  </si>
  <si>
    <t>63.51</t>
  </si>
  <si>
    <t>孙红娟</t>
  </si>
  <si>
    <t>7</t>
  </si>
  <si>
    <t>程显伟</t>
  </si>
  <si>
    <t>78.28</t>
  </si>
  <si>
    <t>王一</t>
  </si>
  <si>
    <t>8</t>
  </si>
  <si>
    <t>王永</t>
  </si>
  <si>
    <t>86.97</t>
  </si>
  <si>
    <t>刘晓宏</t>
  </si>
  <si>
    <t>9</t>
  </si>
  <si>
    <t>丁宗智</t>
  </si>
  <si>
    <t>60.41</t>
  </si>
  <si>
    <t>鲁艳</t>
  </si>
  <si>
    <t>10</t>
  </si>
  <si>
    <t>王金先</t>
  </si>
  <si>
    <t>40.93</t>
  </si>
  <si>
    <t>交采暖费时优惠40.93元</t>
  </si>
  <si>
    <t>郭君</t>
  </si>
  <si>
    <t>11</t>
  </si>
  <si>
    <t>范义</t>
  </si>
  <si>
    <t>111.49</t>
  </si>
  <si>
    <t>侯昌</t>
  </si>
  <si>
    <t>12</t>
  </si>
  <si>
    <t>刘海光</t>
  </si>
  <si>
    <t>108.44</t>
  </si>
  <si>
    <t>董艳霞</t>
  </si>
  <si>
    <t>13</t>
  </si>
  <si>
    <t>聂勇</t>
  </si>
  <si>
    <t>44.4</t>
  </si>
  <si>
    <t>李迎哲</t>
  </si>
  <si>
    <t>14</t>
  </si>
  <si>
    <t>胡卫</t>
  </si>
  <si>
    <t>77.15</t>
  </si>
  <si>
    <t>王景华</t>
  </si>
  <si>
    <t>15</t>
  </si>
  <si>
    <t>李伟</t>
  </si>
  <si>
    <t>62.73</t>
  </si>
  <si>
    <t>李辉梅</t>
  </si>
  <si>
    <t>16</t>
  </si>
  <si>
    <t>王德江</t>
  </si>
  <si>
    <t>84.37</t>
  </si>
  <si>
    <t>周艳丽</t>
  </si>
  <si>
    <t>17</t>
  </si>
  <si>
    <t>赵长青</t>
  </si>
  <si>
    <t>85.61</t>
  </si>
  <si>
    <t>李桂荣</t>
  </si>
  <si>
    <t>18</t>
  </si>
  <si>
    <t>张守伟</t>
  </si>
  <si>
    <t>71.12</t>
  </si>
  <si>
    <t>王秀丽</t>
  </si>
  <si>
    <t>19</t>
  </si>
  <si>
    <t>蔡卿</t>
  </si>
  <si>
    <t>67.2</t>
  </si>
  <si>
    <t>魏春辉</t>
  </si>
  <si>
    <t>20</t>
  </si>
  <si>
    <t>李宇吉</t>
  </si>
  <si>
    <t>69.1</t>
  </si>
  <si>
    <t>曹阳</t>
  </si>
  <si>
    <t>21</t>
  </si>
  <si>
    <t>韩秀晶</t>
  </si>
  <si>
    <t>大龄丧偶、未婚独身失业人员</t>
  </si>
  <si>
    <t>93.24</t>
  </si>
  <si>
    <t>22</t>
  </si>
  <si>
    <t>王连君</t>
  </si>
  <si>
    <t>61.37</t>
  </si>
  <si>
    <t>23</t>
  </si>
  <si>
    <t>徐秀芹</t>
  </si>
  <si>
    <t>55.42</t>
  </si>
  <si>
    <t>24</t>
  </si>
  <si>
    <t>宋永海</t>
  </si>
  <si>
    <t>59.14</t>
  </si>
  <si>
    <t>25</t>
  </si>
  <si>
    <t>杨浦</t>
  </si>
  <si>
    <t>68.67</t>
  </si>
  <si>
    <t>26</t>
  </si>
  <si>
    <t>孔繁栋</t>
  </si>
  <si>
    <t>69.80</t>
  </si>
  <si>
    <t>27</t>
  </si>
  <si>
    <t>刘丽霞</t>
  </si>
  <si>
    <t>78.12</t>
  </si>
  <si>
    <t>28</t>
  </si>
  <si>
    <t>李晏</t>
  </si>
  <si>
    <t>36.67</t>
  </si>
  <si>
    <t>29</t>
  </si>
  <si>
    <t>王弘光</t>
  </si>
  <si>
    <t>99.54</t>
  </si>
  <si>
    <t>30</t>
  </si>
  <si>
    <t>刘忠媛</t>
  </si>
  <si>
    <t>79.40</t>
  </si>
  <si>
    <t>31</t>
  </si>
  <si>
    <t>孙世轩</t>
  </si>
  <si>
    <t>61.50</t>
  </si>
  <si>
    <t>32</t>
  </si>
  <si>
    <t>孙仁甫</t>
  </si>
  <si>
    <t>62.45</t>
  </si>
  <si>
    <t>33</t>
  </si>
  <si>
    <t>李桂彦</t>
  </si>
  <si>
    <t>75.02</t>
  </si>
  <si>
    <t>34</t>
  </si>
  <si>
    <t>李雅静</t>
  </si>
  <si>
    <t>127.56</t>
  </si>
  <si>
    <t>35</t>
  </si>
  <si>
    <t>巴莎</t>
  </si>
  <si>
    <t>89.03</t>
  </si>
  <si>
    <t>36</t>
  </si>
  <si>
    <t>陈明辉</t>
  </si>
  <si>
    <t>74.04</t>
  </si>
  <si>
    <t>37</t>
  </si>
  <si>
    <t>赵颖</t>
  </si>
  <si>
    <t>63.2</t>
  </si>
  <si>
    <t>38</t>
  </si>
  <si>
    <t>刘涛</t>
  </si>
  <si>
    <t>74.36</t>
  </si>
  <si>
    <t>39</t>
  </si>
  <si>
    <t>龙王塘街道</t>
  </si>
  <si>
    <t>孙秋菊</t>
  </si>
  <si>
    <t>48.2</t>
  </si>
  <si>
    <t>40</t>
  </si>
  <si>
    <t>曲家林</t>
  </si>
  <si>
    <t>123.22</t>
  </si>
  <si>
    <t>41</t>
  </si>
  <si>
    <t>于福宝</t>
  </si>
  <si>
    <t>59.79</t>
  </si>
  <si>
    <t>42</t>
  </si>
  <si>
    <t>胡晓丽</t>
  </si>
  <si>
    <t>94.31</t>
  </si>
  <si>
    <t>43</t>
  </si>
  <si>
    <t>安家民</t>
  </si>
  <si>
    <t>62.69</t>
  </si>
  <si>
    <t>刘琦</t>
  </si>
  <si>
    <t>44</t>
  </si>
  <si>
    <t>七贤岭街道</t>
  </si>
  <si>
    <t>陆彤</t>
  </si>
  <si>
    <t>55.29</t>
  </si>
  <si>
    <t>张丽</t>
  </si>
  <si>
    <t>45</t>
  </si>
  <si>
    <t>柳妍</t>
  </si>
  <si>
    <t>53.92</t>
  </si>
  <si>
    <t>46</t>
  </si>
  <si>
    <t>王海明</t>
  </si>
  <si>
    <t>115.32</t>
  </si>
  <si>
    <t>2022—2023年度龙王塘街道其他困难居民家庭申请采暖费补贴明细表</t>
  </si>
  <si>
    <t>身份证号</t>
  </si>
  <si>
    <t>失业证号</t>
  </si>
  <si>
    <t>联系电话</t>
  </si>
  <si>
    <t>210212197311090101</t>
  </si>
  <si>
    <t>2102882014043651</t>
  </si>
  <si>
    <t>15898143251</t>
  </si>
  <si>
    <t>210212196909297612</t>
  </si>
  <si>
    <t>2102022011014544</t>
  </si>
  <si>
    <t>15942679816</t>
  </si>
  <si>
    <t>210212196510127611</t>
  </si>
  <si>
    <t>2102882022108614</t>
  </si>
  <si>
    <t>210212197703010561</t>
  </si>
  <si>
    <t>2102882021092150</t>
  </si>
  <si>
    <t>210204196401316771</t>
  </si>
  <si>
    <t>0412200900924</t>
  </si>
  <si>
    <t>13842857966</t>
  </si>
  <si>
    <t>210212197305030049</t>
  </si>
  <si>
    <t>2102882015060151</t>
  </si>
  <si>
    <t>合计</t>
  </si>
  <si>
    <t>210</t>
  </si>
  <si>
    <t>负责人：</t>
  </si>
  <si>
    <t>经办人：</t>
  </si>
  <si>
    <t>2022—2023年度七贤岭街道其他困难居民家庭申请采暖费补贴明细表</t>
  </si>
  <si>
    <t>150402196901210318</t>
  </si>
  <si>
    <t>2102882022103993</t>
  </si>
  <si>
    <t>210222197311080424</t>
  </si>
  <si>
    <t>2102992014315229</t>
  </si>
  <si>
    <t>210211197710317442</t>
  </si>
  <si>
    <t>2102112012087925</t>
  </si>
  <si>
    <t>232128197605080022</t>
  </si>
  <si>
    <t>2102882012018183</t>
  </si>
  <si>
    <t>15998667806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</si>
</sst>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清除"/>
      <family val="0"/>
    </font>
    <font>
      <b/>
      <sz val="10"/>
      <name val="清除"/>
      <family val="0"/>
    </font>
    <font>
      <sz val="10"/>
      <name val="清除"/>
      <family val="0"/>
    </font>
    <font>
      <sz val="13"/>
      <name val="清除"/>
      <family val="0"/>
    </font>
    <font>
      <sz val="12"/>
      <name val="清除"/>
      <family val="0"/>
    </font>
    <font>
      <b/>
      <sz val="12"/>
      <name val="清除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49" fontId="3" fillId="0" borderId="0" xfId="0" applyNumberFormat="1" applyFont="1" applyFill="1" applyAlignment="1">
      <alignment horizontal="center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wrapText="1" shrinkToFit="1"/>
    </xf>
    <xf numFmtId="49" fontId="6" fillId="0" borderId="0" xfId="0" applyNumberFormat="1" applyFont="1" applyFill="1" applyAlignment="1">
      <alignment horizontal="center" vertical="center" wrapText="1" shrinkToFit="1"/>
    </xf>
    <xf numFmtId="49" fontId="4" fillId="0" borderId="0" xfId="0" applyNumberFormat="1" applyFont="1" applyFill="1" applyBorder="1" applyAlignment="1">
      <alignment horizontal="center" vertical="center" wrapText="1" shrinkToFit="1"/>
    </xf>
    <xf numFmtId="178" fontId="5" fillId="0" borderId="10" xfId="0" applyNumberFormat="1" applyFont="1" applyFill="1" applyBorder="1" applyAlignment="1">
      <alignment horizontal="center" vertical="center" wrapText="1" shrinkToFit="1"/>
    </xf>
    <xf numFmtId="4" fontId="5" fillId="0" borderId="10" xfId="0" applyNumberFormat="1" applyFont="1" applyFill="1" applyBorder="1" applyAlignment="1">
      <alignment horizontal="center" vertical="center" wrapText="1" shrinkToFit="1"/>
    </xf>
    <xf numFmtId="178" fontId="5" fillId="0" borderId="10" xfId="0" applyNumberFormat="1" applyFont="1" applyFill="1" applyBorder="1" applyAlignment="1">
      <alignment vertical="center" wrapText="1" shrinkToFit="1"/>
    </xf>
    <xf numFmtId="0" fontId="0" fillId="0" borderId="0" xfId="0" applyFont="1" applyFill="1" applyAlignment="1">
      <alignment/>
    </xf>
    <xf numFmtId="178" fontId="5" fillId="0" borderId="0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4" fontId="5" fillId="0" borderId="11" xfId="0" applyNumberFormat="1" applyFont="1" applyFill="1" applyBorder="1" applyAlignment="1">
      <alignment horizontal="center" vertical="center" wrapText="1" shrinkToFit="1"/>
    </xf>
    <xf numFmtId="178" fontId="9" fillId="0" borderId="10" xfId="0" applyNumberFormat="1" applyFont="1" applyBorder="1" applyAlignment="1">
      <alignment horizontal="center" vertical="center"/>
    </xf>
    <xf numFmtId="178" fontId="5" fillId="0" borderId="10" xfId="0" applyNumberFormat="1" applyFont="1" applyFill="1" applyBorder="1" applyAlignment="1">
      <alignment horizontal="center" vertical="center" wrapText="1" shrinkToFit="1"/>
    </xf>
    <xf numFmtId="49" fontId="4" fillId="0" borderId="12" xfId="0" applyNumberFormat="1" applyFont="1" applyFill="1" applyBorder="1" applyAlignment="1">
      <alignment horizontal="center" vertical="center" wrapText="1" shrinkToFit="1"/>
    </xf>
    <xf numFmtId="49" fontId="4" fillId="0" borderId="11" xfId="0" applyNumberFormat="1" applyFont="1" applyFill="1" applyBorder="1" applyAlignment="1">
      <alignment horizontal="center" vertical="center" wrapText="1" shrinkToFit="1"/>
    </xf>
    <xf numFmtId="0" fontId="5" fillId="0" borderId="13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78" fontId="3" fillId="0" borderId="0" xfId="0" applyNumberFormat="1" applyFont="1" applyFill="1" applyAlignment="1">
      <alignment horizontal="center" vertical="center" wrapText="1" shrinkToFit="1"/>
    </xf>
    <xf numFmtId="178" fontId="4" fillId="0" borderId="10" xfId="0" applyNumberFormat="1" applyFont="1" applyFill="1" applyBorder="1" applyAlignment="1">
      <alignment horizontal="center" vertical="center" wrapText="1" shrinkToFit="1"/>
    </xf>
    <xf numFmtId="178" fontId="9" fillId="0" borderId="10" xfId="0" applyNumberFormat="1" applyFont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 shrinkToFit="1"/>
    </xf>
    <xf numFmtId="178" fontId="5" fillId="34" borderId="10" xfId="0" applyNumberFormat="1" applyFont="1" applyFill="1" applyBorder="1" applyAlignment="1">
      <alignment horizontal="center" vertical="center" wrapText="1" shrinkToFit="1"/>
    </xf>
    <xf numFmtId="49" fontId="5" fillId="34" borderId="10" xfId="0" applyNumberFormat="1" applyFont="1" applyFill="1" applyBorder="1" applyAlignment="1">
      <alignment horizontal="center" vertical="center" wrapText="1" shrinkToFit="1"/>
    </xf>
    <xf numFmtId="178" fontId="9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178" fontId="9" fillId="0" borderId="12" xfId="0" applyNumberFormat="1" applyFont="1" applyBorder="1" applyAlignment="1">
      <alignment horizontal="center" vertical="center" wrapText="1"/>
    </xf>
    <xf numFmtId="178" fontId="9" fillId="0" borderId="11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07"/>
  <sheetViews>
    <sheetView tabSelected="1" workbookViewId="0" topLeftCell="A1">
      <selection activeCell="L70" sqref="L70"/>
    </sheetView>
  </sheetViews>
  <sheetFormatPr defaultColWidth="9.00390625" defaultRowHeight="14.25"/>
  <cols>
    <col min="1" max="1" width="5.125" style="9" customWidth="1"/>
    <col min="2" max="2" width="11.625" style="9" customWidth="1"/>
    <col min="3" max="3" width="7.125" style="9" customWidth="1"/>
    <col min="4" max="4" width="7.00390625" style="9" customWidth="1"/>
    <col min="5" max="5" width="23.125" style="9" customWidth="1"/>
    <col min="6" max="6" width="10.375" style="9" customWidth="1"/>
    <col min="7" max="7" width="9.125" style="16" customWidth="1"/>
    <col min="8" max="8" width="12.375" style="16" customWidth="1"/>
    <col min="9" max="9" width="8.50390625" style="9" customWidth="1"/>
    <col min="10" max="144" width="9.00390625" style="9" customWidth="1"/>
    <col min="145" max="249" width="9.00390625" style="17" customWidth="1"/>
    <col min="250" max="16384" width="9.00390625" style="19" customWidth="1"/>
  </cols>
  <sheetData>
    <row r="1" spans="1:9" ht="37.5" customHeight="1">
      <c r="A1" s="3" t="s">
        <v>0</v>
      </c>
      <c r="B1" s="3"/>
      <c r="C1" s="3"/>
      <c r="D1" s="3"/>
      <c r="E1" s="3"/>
      <c r="F1" s="3"/>
      <c r="G1" s="31"/>
      <c r="H1" s="31"/>
      <c r="I1" s="3"/>
    </row>
    <row r="2" spans="1:253" s="1" customFormat="1" ht="39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32" t="s">
        <v>7</v>
      </c>
      <c r="H2" s="32" t="s">
        <v>8</v>
      </c>
      <c r="I2" s="4" t="s">
        <v>9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20"/>
      <c r="IQ2" s="20"/>
      <c r="IR2" s="20"/>
      <c r="IS2" s="20"/>
    </row>
    <row r="3" spans="1:249" s="29" customFormat="1" ht="29.25" customHeight="1">
      <c r="A3" s="6" t="s">
        <v>10</v>
      </c>
      <c r="B3" s="5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25">
        <v>42</v>
      </c>
      <c r="H3" s="25">
        <v>1092</v>
      </c>
      <c r="I3" s="4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</row>
    <row r="4" spans="1:249" s="29" customFormat="1" ht="29.25" customHeight="1">
      <c r="A4" s="6"/>
      <c r="B4" s="5"/>
      <c r="C4" s="6" t="s">
        <v>16</v>
      </c>
      <c r="D4" s="6" t="s">
        <v>17</v>
      </c>
      <c r="E4" s="6"/>
      <c r="F4" s="6"/>
      <c r="G4" s="25"/>
      <c r="H4" s="25"/>
      <c r="I4" s="4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</row>
    <row r="5" spans="1:249" s="29" customFormat="1" ht="29.25" customHeight="1">
      <c r="A5" s="5" t="s">
        <v>18</v>
      </c>
      <c r="B5" s="5" t="s">
        <v>11</v>
      </c>
      <c r="C5" s="6" t="s">
        <v>19</v>
      </c>
      <c r="D5" s="6" t="s">
        <v>13</v>
      </c>
      <c r="E5" s="6" t="s">
        <v>14</v>
      </c>
      <c r="F5" s="5" t="s">
        <v>20</v>
      </c>
      <c r="G5" s="25">
        <v>42</v>
      </c>
      <c r="H5" s="25">
        <v>1092</v>
      </c>
      <c r="I5" s="4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</row>
    <row r="6" spans="1:249" s="29" customFormat="1" ht="29.25" customHeight="1">
      <c r="A6" s="5"/>
      <c r="B6" s="5"/>
      <c r="C6" s="6" t="s">
        <v>21</v>
      </c>
      <c r="D6" s="6" t="s">
        <v>17</v>
      </c>
      <c r="E6" s="6"/>
      <c r="F6" s="5"/>
      <c r="G6" s="25"/>
      <c r="H6" s="25"/>
      <c r="I6" s="4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</row>
    <row r="7" spans="1:249" s="29" customFormat="1" ht="29.25" customHeight="1">
      <c r="A7" s="6" t="s">
        <v>22</v>
      </c>
      <c r="B7" s="5" t="s">
        <v>11</v>
      </c>
      <c r="C7" s="6" t="s">
        <v>23</v>
      </c>
      <c r="D7" s="6" t="s">
        <v>13</v>
      </c>
      <c r="E7" s="6" t="s">
        <v>14</v>
      </c>
      <c r="F7" s="5" t="s">
        <v>24</v>
      </c>
      <c r="G7" s="33">
        <v>42</v>
      </c>
      <c r="H7" s="25">
        <v>1092</v>
      </c>
      <c r="I7" s="4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</row>
    <row r="8" spans="1:249" s="29" customFormat="1" ht="29.25" customHeight="1">
      <c r="A8" s="6"/>
      <c r="B8" s="5"/>
      <c r="C8" s="6" t="s">
        <v>25</v>
      </c>
      <c r="D8" s="6" t="s">
        <v>17</v>
      </c>
      <c r="E8" s="6"/>
      <c r="F8" s="5"/>
      <c r="G8" s="33"/>
      <c r="H8" s="25"/>
      <c r="I8" s="4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</row>
    <row r="9" spans="1:253" s="1" customFormat="1" ht="29.25" customHeight="1">
      <c r="A9" s="5" t="s">
        <v>26</v>
      </c>
      <c r="B9" s="5" t="s">
        <v>11</v>
      </c>
      <c r="C9" s="6" t="s">
        <v>27</v>
      </c>
      <c r="D9" s="6" t="s">
        <v>13</v>
      </c>
      <c r="E9" s="6" t="s">
        <v>14</v>
      </c>
      <c r="F9" s="6" t="s">
        <v>28</v>
      </c>
      <c r="G9" s="33">
        <v>42</v>
      </c>
      <c r="H9" s="25">
        <v>1092</v>
      </c>
      <c r="I9" s="4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20"/>
      <c r="IQ9" s="20"/>
      <c r="IR9" s="20"/>
      <c r="IS9" s="20"/>
    </row>
    <row r="10" spans="1:253" s="1" customFormat="1" ht="29.25" customHeight="1">
      <c r="A10" s="5"/>
      <c r="B10" s="5"/>
      <c r="C10" s="6" t="s">
        <v>29</v>
      </c>
      <c r="D10" s="6" t="s">
        <v>17</v>
      </c>
      <c r="E10" s="6"/>
      <c r="F10" s="6"/>
      <c r="G10" s="33"/>
      <c r="H10" s="25"/>
      <c r="I10" s="4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20"/>
      <c r="IQ10" s="20"/>
      <c r="IR10" s="20"/>
      <c r="IS10" s="20"/>
    </row>
    <row r="11" spans="1:253" s="1" customFormat="1" ht="29.25" customHeight="1">
      <c r="A11" s="6" t="s">
        <v>30</v>
      </c>
      <c r="B11" s="5" t="s">
        <v>11</v>
      </c>
      <c r="C11" s="6" t="s">
        <v>31</v>
      </c>
      <c r="D11" s="6" t="s">
        <v>13</v>
      </c>
      <c r="E11" s="6" t="s">
        <v>14</v>
      </c>
      <c r="F11" s="6" t="s">
        <v>32</v>
      </c>
      <c r="G11" s="33">
        <v>42</v>
      </c>
      <c r="H11" s="25">
        <v>1092</v>
      </c>
      <c r="I11" s="4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20"/>
      <c r="IQ11" s="20"/>
      <c r="IR11" s="20"/>
      <c r="IS11" s="20"/>
    </row>
    <row r="12" spans="1:253" s="1" customFormat="1" ht="29.25" customHeight="1">
      <c r="A12" s="6"/>
      <c r="B12" s="5"/>
      <c r="C12" s="6" t="s">
        <v>33</v>
      </c>
      <c r="D12" s="6" t="s">
        <v>17</v>
      </c>
      <c r="E12" s="6"/>
      <c r="F12" s="6"/>
      <c r="G12" s="33"/>
      <c r="H12" s="25"/>
      <c r="I12" s="4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20"/>
      <c r="IQ12" s="20"/>
      <c r="IR12" s="20"/>
      <c r="IS12" s="20"/>
    </row>
    <row r="13" spans="1:253" s="1" customFormat="1" ht="29.25" customHeight="1">
      <c r="A13" s="5" t="s">
        <v>34</v>
      </c>
      <c r="B13" s="5" t="s">
        <v>11</v>
      </c>
      <c r="C13" s="6" t="s">
        <v>35</v>
      </c>
      <c r="D13" s="6" t="s">
        <v>13</v>
      </c>
      <c r="E13" s="5" t="s">
        <v>14</v>
      </c>
      <c r="F13" s="6" t="s">
        <v>36</v>
      </c>
      <c r="G13" s="33">
        <v>42</v>
      </c>
      <c r="H13" s="25">
        <v>1092</v>
      </c>
      <c r="I13" s="4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20"/>
      <c r="IQ13" s="20"/>
      <c r="IR13" s="20"/>
      <c r="IS13" s="20"/>
    </row>
    <row r="14" spans="1:253" s="1" customFormat="1" ht="29.25" customHeight="1">
      <c r="A14" s="5"/>
      <c r="B14" s="5"/>
      <c r="C14" s="6" t="s">
        <v>37</v>
      </c>
      <c r="D14" s="6" t="s">
        <v>17</v>
      </c>
      <c r="E14" s="5"/>
      <c r="F14" s="6"/>
      <c r="G14" s="33"/>
      <c r="H14" s="25"/>
      <c r="I14" s="4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20"/>
      <c r="IQ14" s="20"/>
      <c r="IR14" s="20"/>
      <c r="IS14" s="20"/>
    </row>
    <row r="15" spans="1:253" s="1" customFormat="1" ht="29.25" customHeight="1">
      <c r="A15" s="6" t="s">
        <v>38</v>
      </c>
      <c r="B15" s="5" t="s">
        <v>11</v>
      </c>
      <c r="C15" s="6" t="s">
        <v>39</v>
      </c>
      <c r="D15" s="6" t="s">
        <v>13</v>
      </c>
      <c r="E15" s="5" t="s">
        <v>14</v>
      </c>
      <c r="F15" s="6" t="s">
        <v>40</v>
      </c>
      <c r="G15" s="33">
        <v>42</v>
      </c>
      <c r="H15" s="25">
        <v>1092</v>
      </c>
      <c r="I15" s="4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20"/>
      <c r="IQ15" s="20"/>
      <c r="IR15" s="20"/>
      <c r="IS15" s="20"/>
    </row>
    <row r="16" spans="1:253" s="1" customFormat="1" ht="29.25" customHeight="1">
      <c r="A16" s="6"/>
      <c r="B16" s="5"/>
      <c r="C16" s="6" t="s">
        <v>41</v>
      </c>
      <c r="D16" s="6" t="s">
        <v>17</v>
      </c>
      <c r="E16" s="5"/>
      <c r="F16" s="6"/>
      <c r="G16" s="33"/>
      <c r="H16" s="25"/>
      <c r="I16" s="4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20"/>
      <c r="IQ16" s="20"/>
      <c r="IR16" s="20"/>
      <c r="IS16" s="20"/>
    </row>
    <row r="17" spans="1:253" s="1" customFormat="1" ht="29.25" customHeight="1">
      <c r="A17" s="5" t="s">
        <v>42</v>
      </c>
      <c r="B17" s="5" t="s">
        <v>11</v>
      </c>
      <c r="C17" s="34" t="s">
        <v>43</v>
      </c>
      <c r="D17" s="34" t="s">
        <v>13</v>
      </c>
      <c r="E17" s="34" t="s">
        <v>14</v>
      </c>
      <c r="F17" s="34" t="s">
        <v>44</v>
      </c>
      <c r="G17" s="33">
        <v>42</v>
      </c>
      <c r="H17" s="35">
        <v>1092</v>
      </c>
      <c r="I17" s="4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20"/>
      <c r="IQ17" s="20"/>
      <c r="IR17" s="20"/>
      <c r="IS17" s="20"/>
    </row>
    <row r="18" spans="1:253" s="1" customFormat="1" ht="29.25" customHeight="1">
      <c r="A18" s="5"/>
      <c r="B18" s="5"/>
      <c r="C18" s="34" t="s">
        <v>45</v>
      </c>
      <c r="D18" s="34" t="s">
        <v>17</v>
      </c>
      <c r="E18" s="34"/>
      <c r="F18" s="34"/>
      <c r="G18" s="33"/>
      <c r="H18" s="35"/>
      <c r="I18" s="4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20"/>
      <c r="IQ18" s="20"/>
      <c r="IR18" s="20"/>
      <c r="IS18" s="20"/>
    </row>
    <row r="19" spans="1:249" s="29" customFormat="1" ht="29.25" customHeight="1">
      <c r="A19" s="6" t="s">
        <v>46</v>
      </c>
      <c r="B19" s="5" t="s">
        <v>11</v>
      </c>
      <c r="C19" s="34" t="s">
        <v>47</v>
      </c>
      <c r="D19" s="34" t="s">
        <v>13</v>
      </c>
      <c r="E19" s="34" t="s">
        <v>14</v>
      </c>
      <c r="F19" s="34" t="s">
        <v>48</v>
      </c>
      <c r="G19" s="33">
        <v>42</v>
      </c>
      <c r="H19" s="35">
        <v>1092</v>
      </c>
      <c r="I19" s="4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</row>
    <row r="20" spans="1:249" s="29" customFormat="1" ht="29.25" customHeight="1">
      <c r="A20" s="6"/>
      <c r="B20" s="5"/>
      <c r="C20" s="34" t="s">
        <v>49</v>
      </c>
      <c r="D20" s="34" t="s">
        <v>17</v>
      </c>
      <c r="E20" s="34"/>
      <c r="F20" s="34"/>
      <c r="G20" s="33"/>
      <c r="H20" s="35"/>
      <c r="I20" s="4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</row>
    <row r="21" spans="1:253" s="1" customFormat="1" ht="29.25" customHeight="1">
      <c r="A21" s="5" t="s">
        <v>50</v>
      </c>
      <c r="B21" s="5" t="s">
        <v>11</v>
      </c>
      <c r="C21" s="6" t="s">
        <v>51</v>
      </c>
      <c r="D21" s="6" t="s">
        <v>13</v>
      </c>
      <c r="E21" s="36" t="s">
        <v>14</v>
      </c>
      <c r="F21" s="6" t="s">
        <v>52</v>
      </c>
      <c r="G21" s="37">
        <v>40.93</v>
      </c>
      <c r="H21" s="25">
        <v>1023.25</v>
      </c>
      <c r="I21" s="5" t="s">
        <v>53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20"/>
      <c r="IQ21" s="20"/>
      <c r="IR21" s="20"/>
      <c r="IS21" s="20"/>
    </row>
    <row r="22" spans="1:253" s="1" customFormat="1" ht="29.25" customHeight="1">
      <c r="A22" s="5"/>
      <c r="B22" s="5"/>
      <c r="C22" s="6" t="s">
        <v>54</v>
      </c>
      <c r="D22" s="6" t="s">
        <v>17</v>
      </c>
      <c r="E22" s="36"/>
      <c r="F22" s="6"/>
      <c r="G22" s="37"/>
      <c r="H22" s="25"/>
      <c r="I22" s="5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20"/>
      <c r="IQ22" s="20"/>
      <c r="IR22" s="20"/>
      <c r="IS22" s="20"/>
    </row>
    <row r="23" spans="1:254" s="29" customFormat="1" ht="29.25" customHeight="1">
      <c r="A23" s="6" t="s">
        <v>55</v>
      </c>
      <c r="B23" s="5" t="s">
        <v>11</v>
      </c>
      <c r="C23" s="6" t="s">
        <v>56</v>
      </c>
      <c r="D23" s="6" t="s">
        <v>13</v>
      </c>
      <c r="E23" s="6" t="s">
        <v>14</v>
      </c>
      <c r="F23" s="6" t="s">
        <v>57</v>
      </c>
      <c r="G23" s="37">
        <v>42</v>
      </c>
      <c r="H23" s="25">
        <v>1092</v>
      </c>
      <c r="I23" s="4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T23" s="21"/>
    </row>
    <row r="24" spans="1:254" s="29" customFormat="1" ht="29.25" customHeight="1">
      <c r="A24" s="6"/>
      <c r="B24" s="5"/>
      <c r="C24" s="6" t="s">
        <v>58</v>
      </c>
      <c r="D24" s="6" t="s">
        <v>17</v>
      </c>
      <c r="E24" s="6"/>
      <c r="F24" s="6"/>
      <c r="G24" s="37"/>
      <c r="H24" s="25"/>
      <c r="I24" s="4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T24" s="21"/>
    </row>
    <row r="25" spans="1:253" s="1" customFormat="1" ht="29.25" customHeight="1">
      <c r="A25" s="5" t="s">
        <v>59</v>
      </c>
      <c r="B25" s="5" t="s">
        <v>11</v>
      </c>
      <c r="C25" s="34" t="s">
        <v>60</v>
      </c>
      <c r="D25" s="34" t="s">
        <v>13</v>
      </c>
      <c r="E25" s="34" t="s">
        <v>14</v>
      </c>
      <c r="F25" s="34" t="s">
        <v>61</v>
      </c>
      <c r="G25" s="33">
        <v>42</v>
      </c>
      <c r="H25" s="35">
        <v>1092</v>
      </c>
      <c r="I25" s="4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20"/>
      <c r="IQ25" s="20"/>
      <c r="IR25" s="20"/>
      <c r="IS25" s="20"/>
    </row>
    <row r="26" spans="1:253" s="1" customFormat="1" ht="29.25" customHeight="1">
      <c r="A26" s="5"/>
      <c r="B26" s="5"/>
      <c r="C26" s="34" t="s">
        <v>62</v>
      </c>
      <c r="D26" s="34" t="s">
        <v>17</v>
      </c>
      <c r="E26" s="34"/>
      <c r="F26" s="34"/>
      <c r="G26" s="33"/>
      <c r="H26" s="35"/>
      <c r="I26" s="4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20"/>
      <c r="IQ26" s="20"/>
      <c r="IR26" s="20"/>
      <c r="IS26" s="20"/>
    </row>
    <row r="27" spans="1:253" s="1" customFormat="1" ht="29.25" customHeight="1">
      <c r="A27" s="6" t="s">
        <v>63</v>
      </c>
      <c r="B27" s="5" t="s">
        <v>11</v>
      </c>
      <c r="C27" s="34" t="s">
        <v>64</v>
      </c>
      <c r="D27" s="34" t="s">
        <v>13</v>
      </c>
      <c r="E27" s="34" t="s">
        <v>14</v>
      </c>
      <c r="F27" s="34" t="s">
        <v>65</v>
      </c>
      <c r="G27" s="33">
        <v>42</v>
      </c>
      <c r="H27" s="35">
        <v>1092</v>
      </c>
      <c r="I27" s="4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20"/>
      <c r="IQ27" s="20"/>
      <c r="IR27" s="20"/>
      <c r="IS27" s="20"/>
    </row>
    <row r="28" spans="1:253" s="1" customFormat="1" ht="29.25" customHeight="1">
      <c r="A28" s="6"/>
      <c r="B28" s="5"/>
      <c r="C28" s="34" t="s">
        <v>66</v>
      </c>
      <c r="D28" s="34" t="s">
        <v>17</v>
      </c>
      <c r="E28" s="34"/>
      <c r="F28" s="34"/>
      <c r="G28" s="33"/>
      <c r="H28" s="35"/>
      <c r="I28" s="4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20"/>
      <c r="IQ28" s="20"/>
      <c r="IR28" s="20"/>
      <c r="IS28" s="20"/>
    </row>
    <row r="29" spans="1:253" s="1" customFormat="1" ht="29.25" customHeight="1">
      <c r="A29" s="5" t="s">
        <v>67</v>
      </c>
      <c r="B29" s="5" t="s">
        <v>11</v>
      </c>
      <c r="C29" s="34" t="s">
        <v>68</v>
      </c>
      <c r="D29" s="34" t="s">
        <v>13</v>
      </c>
      <c r="E29" s="34" t="s">
        <v>14</v>
      </c>
      <c r="F29" s="34" t="s">
        <v>69</v>
      </c>
      <c r="G29" s="33">
        <v>42</v>
      </c>
      <c r="H29" s="35">
        <v>1092</v>
      </c>
      <c r="I29" s="4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20"/>
      <c r="IQ29" s="20"/>
      <c r="IR29" s="20"/>
      <c r="IS29" s="20"/>
    </row>
    <row r="30" spans="1:253" s="1" customFormat="1" ht="29.25" customHeight="1">
      <c r="A30" s="5"/>
      <c r="B30" s="5"/>
      <c r="C30" s="34" t="s">
        <v>70</v>
      </c>
      <c r="D30" s="34" t="s">
        <v>17</v>
      </c>
      <c r="E30" s="34"/>
      <c r="F30" s="34"/>
      <c r="G30" s="33"/>
      <c r="H30" s="35"/>
      <c r="I30" s="4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20"/>
      <c r="IQ30" s="20"/>
      <c r="IR30" s="20"/>
      <c r="IS30" s="20"/>
    </row>
    <row r="31" spans="1:253" s="1" customFormat="1" ht="29.25" customHeight="1">
      <c r="A31" s="6" t="s">
        <v>71</v>
      </c>
      <c r="B31" s="5" t="s">
        <v>11</v>
      </c>
      <c r="C31" s="34" t="s">
        <v>72</v>
      </c>
      <c r="D31" s="34" t="s">
        <v>13</v>
      </c>
      <c r="E31" s="34" t="s">
        <v>14</v>
      </c>
      <c r="F31" s="34" t="s">
        <v>73</v>
      </c>
      <c r="G31" s="33">
        <v>42</v>
      </c>
      <c r="H31" s="35">
        <v>1092</v>
      </c>
      <c r="I31" s="4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20"/>
      <c r="IQ31" s="20"/>
      <c r="IR31" s="20"/>
      <c r="IS31" s="20"/>
    </row>
    <row r="32" spans="1:253" s="1" customFormat="1" ht="29.25" customHeight="1">
      <c r="A32" s="6"/>
      <c r="B32" s="5"/>
      <c r="C32" s="34" t="s">
        <v>74</v>
      </c>
      <c r="D32" s="34" t="s">
        <v>17</v>
      </c>
      <c r="E32" s="34"/>
      <c r="F32" s="34"/>
      <c r="G32" s="33"/>
      <c r="H32" s="35"/>
      <c r="I32" s="4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20"/>
      <c r="IQ32" s="20"/>
      <c r="IR32" s="20"/>
      <c r="IS32" s="20"/>
    </row>
    <row r="33" spans="1:253" s="1" customFormat="1" ht="29.25" customHeight="1">
      <c r="A33" s="5" t="s">
        <v>75</v>
      </c>
      <c r="B33" s="5" t="s">
        <v>11</v>
      </c>
      <c r="C33" s="34" t="s">
        <v>76</v>
      </c>
      <c r="D33" s="34" t="s">
        <v>13</v>
      </c>
      <c r="E33" s="34" t="s">
        <v>14</v>
      </c>
      <c r="F33" s="34" t="s">
        <v>77</v>
      </c>
      <c r="G33" s="33">
        <v>42</v>
      </c>
      <c r="H33" s="35">
        <v>1092</v>
      </c>
      <c r="I33" s="4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20"/>
      <c r="IQ33" s="20"/>
      <c r="IR33" s="20"/>
      <c r="IS33" s="20"/>
    </row>
    <row r="34" spans="1:253" s="1" customFormat="1" ht="29.25" customHeight="1">
      <c r="A34" s="5"/>
      <c r="B34" s="5"/>
      <c r="C34" s="34" t="s">
        <v>78</v>
      </c>
      <c r="D34" s="34" t="s">
        <v>17</v>
      </c>
      <c r="E34" s="34"/>
      <c r="F34" s="34"/>
      <c r="G34" s="33"/>
      <c r="H34" s="35"/>
      <c r="I34" s="4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20"/>
      <c r="IQ34" s="20"/>
      <c r="IR34" s="20"/>
      <c r="IS34" s="20"/>
    </row>
    <row r="35" spans="1:253" s="1" customFormat="1" ht="29.25" customHeight="1">
      <c r="A35" s="6" t="s">
        <v>79</v>
      </c>
      <c r="B35" s="5" t="s">
        <v>11</v>
      </c>
      <c r="C35" s="6" t="s">
        <v>80</v>
      </c>
      <c r="D35" s="6" t="s">
        <v>13</v>
      </c>
      <c r="E35" s="34" t="s">
        <v>14</v>
      </c>
      <c r="F35" s="5" t="s">
        <v>81</v>
      </c>
      <c r="G35" s="33">
        <v>42</v>
      </c>
      <c r="H35" s="12">
        <v>1092</v>
      </c>
      <c r="I35" s="4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20"/>
      <c r="IQ35" s="20"/>
      <c r="IR35" s="20"/>
      <c r="IS35" s="20"/>
    </row>
    <row r="36" spans="1:253" s="1" customFormat="1" ht="29.25" customHeight="1">
      <c r="A36" s="6"/>
      <c r="B36" s="5"/>
      <c r="C36" s="6" t="s">
        <v>82</v>
      </c>
      <c r="D36" s="6" t="s">
        <v>17</v>
      </c>
      <c r="E36" s="34"/>
      <c r="F36" s="5"/>
      <c r="G36" s="33"/>
      <c r="H36" s="12"/>
      <c r="I36" s="4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20"/>
      <c r="IQ36" s="20"/>
      <c r="IR36" s="20"/>
      <c r="IS36" s="20"/>
    </row>
    <row r="37" spans="1:253" s="1" customFormat="1" ht="29.25" customHeight="1">
      <c r="A37" s="5" t="s">
        <v>83</v>
      </c>
      <c r="B37" s="5" t="s">
        <v>11</v>
      </c>
      <c r="C37" s="6" t="s">
        <v>84</v>
      </c>
      <c r="D37" s="6" t="s">
        <v>13</v>
      </c>
      <c r="E37" s="34" t="s">
        <v>14</v>
      </c>
      <c r="F37" s="5" t="s">
        <v>85</v>
      </c>
      <c r="G37" s="33">
        <v>42</v>
      </c>
      <c r="H37" s="12">
        <v>1092</v>
      </c>
      <c r="I37" s="40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20"/>
      <c r="IQ37" s="20"/>
      <c r="IR37" s="20"/>
      <c r="IS37" s="20"/>
    </row>
    <row r="38" spans="1:253" s="1" customFormat="1" ht="29.25" customHeight="1">
      <c r="A38" s="5"/>
      <c r="B38" s="5"/>
      <c r="C38" s="6" t="s">
        <v>86</v>
      </c>
      <c r="D38" s="6" t="s">
        <v>17</v>
      </c>
      <c r="E38" s="34"/>
      <c r="F38" s="5"/>
      <c r="G38" s="33"/>
      <c r="H38" s="12"/>
      <c r="I38" s="40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20"/>
      <c r="IQ38" s="20"/>
      <c r="IR38" s="20"/>
      <c r="IS38" s="20"/>
    </row>
    <row r="39" spans="1:249" s="29" customFormat="1" ht="29.25" customHeight="1">
      <c r="A39" s="6" t="s">
        <v>87</v>
      </c>
      <c r="B39" s="5" t="s">
        <v>11</v>
      </c>
      <c r="C39" s="6" t="s">
        <v>88</v>
      </c>
      <c r="D39" s="6" t="s">
        <v>13</v>
      </c>
      <c r="E39" s="6" t="s">
        <v>14</v>
      </c>
      <c r="F39" s="5" t="s">
        <v>89</v>
      </c>
      <c r="G39" s="37">
        <v>42</v>
      </c>
      <c r="H39" s="12">
        <v>1092</v>
      </c>
      <c r="I39" s="40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</row>
    <row r="40" spans="1:249" s="29" customFormat="1" ht="34.5" customHeight="1">
      <c r="A40" s="6"/>
      <c r="B40" s="5"/>
      <c r="C40" s="6" t="s">
        <v>90</v>
      </c>
      <c r="D40" s="6" t="s">
        <v>17</v>
      </c>
      <c r="E40" s="6"/>
      <c r="F40" s="5"/>
      <c r="G40" s="37"/>
      <c r="H40" s="12"/>
      <c r="I40" s="40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</row>
    <row r="41" spans="1:249" s="20" customFormat="1" ht="29.25" customHeight="1">
      <c r="A41" s="6" t="s">
        <v>91</v>
      </c>
      <c r="B41" s="5" t="s">
        <v>11</v>
      </c>
      <c r="C41" s="6" t="s">
        <v>92</v>
      </c>
      <c r="D41" s="6" t="s">
        <v>13</v>
      </c>
      <c r="E41" s="6" t="s">
        <v>14</v>
      </c>
      <c r="F41" s="6" t="s">
        <v>93</v>
      </c>
      <c r="G41" s="37">
        <v>42</v>
      </c>
      <c r="H41" s="25">
        <v>1092</v>
      </c>
      <c r="I41" s="40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</row>
    <row r="42" spans="1:249" s="20" customFormat="1" ht="29.25" customHeight="1">
      <c r="A42" s="6"/>
      <c r="B42" s="5"/>
      <c r="C42" s="6" t="s">
        <v>94</v>
      </c>
      <c r="D42" s="6" t="s">
        <v>17</v>
      </c>
      <c r="E42" s="6"/>
      <c r="F42" s="6"/>
      <c r="G42" s="37"/>
      <c r="H42" s="25"/>
      <c r="I42" s="40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</row>
    <row r="43" spans="1:253" s="1" customFormat="1" ht="29.25" customHeight="1">
      <c r="A43" s="6" t="s">
        <v>95</v>
      </c>
      <c r="B43" s="6" t="s">
        <v>11</v>
      </c>
      <c r="C43" s="6" t="s">
        <v>96</v>
      </c>
      <c r="D43" s="6" t="s">
        <v>17</v>
      </c>
      <c r="E43" s="6" t="s">
        <v>97</v>
      </c>
      <c r="F43" s="6" t="s">
        <v>98</v>
      </c>
      <c r="G43" s="38">
        <v>42</v>
      </c>
      <c r="H43" s="25">
        <v>1092</v>
      </c>
      <c r="I43" s="40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20"/>
      <c r="IQ43" s="20"/>
      <c r="IR43" s="20"/>
      <c r="IS43" s="20"/>
    </row>
    <row r="44" spans="1:253" s="1" customFormat="1" ht="29.25" customHeight="1">
      <c r="A44" s="6" t="s">
        <v>99</v>
      </c>
      <c r="B44" s="6" t="s">
        <v>11</v>
      </c>
      <c r="C44" s="6" t="s">
        <v>100</v>
      </c>
      <c r="D44" s="6" t="s">
        <v>13</v>
      </c>
      <c r="E44" s="6" t="s">
        <v>97</v>
      </c>
      <c r="F44" s="6" t="s">
        <v>101</v>
      </c>
      <c r="G44" s="38">
        <v>42</v>
      </c>
      <c r="H44" s="25">
        <v>1092</v>
      </c>
      <c r="I44" s="40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20"/>
      <c r="IQ44" s="20"/>
      <c r="IR44" s="20"/>
      <c r="IS44" s="20"/>
    </row>
    <row r="45" spans="1:249" s="30" customFormat="1" ht="34.5" customHeight="1">
      <c r="A45" s="6" t="s">
        <v>102</v>
      </c>
      <c r="B45" s="6" t="s">
        <v>11</v>
      </c>
      <c r="C45" s="6" t="s">
        <v>103</v>
      </c>
      <c r="D45" s="6" t="s">
        <v>17</v>
      </c>
      <c r="E45" s="6" t="s">
        <v>97</v>
      </c>
      <c r="F45" s="6" t="s">
        <v>104</v>
      </c>
      <c r="G45" s="38">
        <v>42</v>
      </c>
      <c r="H45" s="35">
        <v>1092</v>
      </c>
      <c r="I45" s="6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  <c r="IL45" s="42"/>
      <c r="IM45" s="42"/>
      <c r="IN45" s="42"/>
      <c r="IO45" s="42"/>
    </row>
    <row r="46" spans="1:253" s="1" customFormat="1" ht="29.25" customHeight="1">
      <c r="A46" s="6" t="s">
        <v>105</v>
      </c>
      <c r="B46" s="6" t="s">
        <v>11</v>
      </c>
      <c r="C46" s="34" t="s">
        <v>106</v>
      </c>
      <c r="D46" s="34" t="s">
        <v>13</v>
      </c>
      <c r="E46" s="34" t="s">
        <v>97</v>
      </c>
      <c r="F46" s="34" t="s">
        <v>107</v>
      </c>
      <c r="G46" s="38">
        <v>42</v>
      </c>
      <c r="H46" s="35">
        <v>1092</v>
      </c>
      <c r="I46" s="40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20"/>
      <c r="IQ46" s="20"/>
      <c r="IR46" s="20"/>
      <c r="IS46" s="20"/>
    </row>
    <row r="47" spans="1:253" s="1" customFormat="1" ht="29.25" customHeight="1">
      <c r="A47" s="6" t="s">
        <v>108</v>
      </c>
      <c r="B47" s="6" t="s">
        <v>11</v>
      </c>
      <c r="C47" s="6" t="s">
        <v>109</v>
      </c>
      <c r="D47" s="6" t="s">
        <v>13</v>
      </c>
      <c r="E47" s="6" t="s">
        <v>97</v>
      </c>
      <c r="F47" s="6" t="s">
        <v>110</v>
      </c>
      <c r="G47" s="38">
        <v>42</v>
      </c>
      <c r="H47" s="25">
        <v>1092</v>
      </c>
      <c r="I47" s="40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20"/>
      <c r="IQ47" s="20"/>
      <c r="IR47" s="20"/>
      <c r="IS47" s="20"/>
    </row>
    <row r="48" spans="1:249" s="29" customFormat="1" ht="29.25" customHeight="1">
      <c r="A48" s="6" t="s">
        <v>111</v>
      </c>
      <c r="B48" s="6" t="s">
        <v>11</v>
      </c>
      <c r="C48" s="6" t="s">
        <v>112</v>
      </c>
      <c r="D48" s="6" t="s">
        <v>13</v>
      </c>
      <c r="E48" s="6" t="s">
        <v>97</v>
      </c>
      <c r="F48" s="6" t="s">
        <v>113</v>
      </c>
      <c r="G48" s="39">
        <v>42</v>
      </c>
      <c r="H48" s="25">
        <v>1092</v>
      </c>
      <c r="I48" s="40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</row>
    <row r="49" spans="1:249" s="29" customFormat="1" ht="29.25" customHeight="1">
      <c r="A49" s="6" t="s">
        <v>114</v>
      </c>
      <c r="B49" s="6" t="s">
        <v>11</v>
      </c>
      <c r="C49" s="6" t="s">
        <v>115</v>
      </c>
      <c r="D49" s="6" t="s">
        <v>17</v>
      </c>
      <c r="E49" s="6" t="s">
        <v>97</v>
      </c>
      <c r="F49" s="6" t="s">
        <v>116</v>
      </c>
      <c r="G49" s="39">
        <v>42</v>
      </c>
      <c r="H49" s="25">
        <v>1092</v>
      </c>
      <c r="I49" s="40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</row>
    <row r="50" spans="1:253" s="1" customFormat="1" ht="29.25" customHeight="1">
      <c r="A50" s="6" t="s">
        <v>117</v>
      </c>
      <c r="B50" s="6" t="s">
        <v>11</v>
      </c>
      <c r="C50" s="34" t="s">
        <v>118</v>
      </c>
      <c r="D50" s="34" t="s">
        <v>17</v>
      </c>
      <c r="E50" s="34" t="s">
        <v>97</v>
      </c>
      <c r="F50" s="6" t="s">
        <v>119</v>
      </c>
      <c r="G50" s="39">
        <v>36.67</v>
      </c>
      <c r="H50" s="35">
        <f>36.67*26</f>
        <v>953.4200000000001</v>
      </c>
      <c r="I50" s="40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20"/>
      <c r="IQ50" s="20"/>
      <c r="IR50" s="20"/>
      <c r="IS50" s="20"/>
    </row>
    <row r="51" spans="1:253" s="1" customFormat="1" ht="29.25" customHeight="1">
      <c r="A51" s="6" t="s">
        <v>120</v>
      </c>
      <c r="B51" s="6" t="s">
        <v>11</v>
      </c>
      <c r="C51" s="6" t="s">
        <v>121</v>
      </c>
      <c r="D51" s="6" t="s">
        <v>13</v>
      </c>
      <c r="E51" s="6" t="s">
        <v>97</v>
      </c>
      <c r="F51" s="6" t="s">
        <v>122</v>
      </c>
      <c r="G51" s="38">
        <v>42</v>
      </c>
      <c r="H51" s="25">
        <v>1092</v>
      </c>
      <c r="I51" s="40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20"/>
      <c r="IQ51" s="20"/>
      <c r="IR51" s="20"/>
      <c r="IS51" s="20"/>
    </row>
    <row r="52" spans="1:253" s="1" customFormat="1" ht="29.25" customHeight="1">
      <c r="A52" s="6" t="s">
        <v>123</v>
      </c>
      <c r="B52" s="6" t="s">
        <v>11</v>
      </c>
      <c r="C52" s="6" t="s">
        <v>124</v>
      </c>
      <c r="D52" s="6" t="s">
        <v>17</v>
      </c>
      <c r="E52" s="6" t="s">
        <v>97</v>
      </c>
      <c r="F52" s="6" t="s">
        <v>125</v>
      </c>
      <c r="G52" s="38">
        <v>42</v>
      </c>
      <c r="H52" s="25">
        <v>1092</v>
      </c>
      <c r="I52" s="40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20"/>
      <c r="IQ52" s="20"/>
      <c r="IR52" s="20"/>
      <c r="IS52" s="20"/>
    </row>
    <row r="53" spans="1:253" s="1" customFormat="1" ht="29.25" customHeight="1">
      <c r="A53" s="6" t="s">
        <v>126</v>
      </c>
      <c r="B53" s="6" t="s">
        <v>11</v>
      </c>
      <c r="C53" s="6" t="s">
        <v>127</v>
      </c>
      <c r="D53" s="6" t="s">
        <v>13</v>
      </c>
      <c r="E53" s="6" t="s">
        <v>97</v>
      </c>
      <c r="F53" s="6" t="s">
        <v>128</v>
      </c>
      <c r="G53" s="38">
        <v>42</v>
      </c>
      <c r="H53" s="25">
        <v>1092</v>
      </c>
      <c r="I53" s="40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20"/>
      <c r="IQ53" s="20"/>
      <c r="IR53" s="20"/>
      <c r="IS53" s="20"/>
    </row>
    <row r="54" spans="1:253" s="1" customFormat="1" ht="29.25" customHeight="1">
      <c r="A54" s="6" t="s">
        <v>129</v>
      </c>
      <c r="B54" s="6" t="s">
        <v>11</v>
      </c>
      <c r="C54" s="6" t="s">
        <v>130</v>
      </c>
      <c r="D54" s="6" t="s">
        <v>13</v>
      </c>
      <c r="E54" s="6" t="s">
        <v>97</v>
      </c>
      <c r="F54" s="6" t="s">
        <v>131</v>
      </c>
      <c r="G54" s="38">
        <v>42</v>
      </c>
      <c r="H54" s="25">
        <v>1092</v>
      </c>
      <c r="I54" s="40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20"/>
      <c r="IQ54" s="20"/>
      <c r="IR54" s="20"/>
      <c r="IS54" s="20"/>
    </row>
    <row r="55" spans="1:253" s="1" customFormat="1" ht="29.25" customHeight="1">
      <c r="A55" s="6" t="s">
        <v>132</v>
      </c>
      <c r="B55" s="6" t="s">
        <v>11</v>
      </c>
      <c r="C55" s="6" t="s">
        <v>133</v>
      </c>
      <c r="D55" s="6" t="s">
        <v>17</v>
      </c>
      <c r="E55" s="6" t="s">
        <v>97</v>
      </c>
      <c r="F55" s="6" t="s">
        <v>134</v>
      </c>
      <c r="G55" s="33">
        <v>42</v>
      </c>
      <c r="H55" s="25">
        <v>1092</v>
      </c>
      <c r="I55" s="40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20"/>
      <c r="IQ55" s="20"/>
      <c r="IR55" s="20"/>
      <c r="IS55" s="20"/>
    </row>
    <row r="56" spans="1:249" s="29" customFormat="1" ht="29.25" customHeight="1">
      <c r="A56" s="6" t="s">
        <v>135</v>
      </c>
      <c r="B56" s="6" t="s">
        <v>11</v>
      </c>
      <c r="C56" s="6" t="s">
        <v>136</v>
      </c>
      <c r="D56" s="6" t="s">
        <v>17</v>
      </c>
      <c r="E56" s="6" t="s">
        <v>97</v>
      </c>
      <c r="F56" s="6" t="s">
        <v>137</v>
      </c>
      <c r="G56" s="37">
        <v>42</v>
      </c>
      <c r="H56" s="25">
        <v>1092</v>
      </c>
      <c r="I56" s="40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</row>
    <row r="57" spans="1:249" s="29" customFormat="1" ht="29.25" customHeight="1">
      <c r="A57" s="6" t="s">
        <v>138</v>
      </c>
      <c r="B57" s="6" t="s">
        <v>11</v>
      </c>
      <c r="C57" s="6" t="s">
        <v>139</v>
      </c>
      <c r="D57" s="6" t="s">
        <v>17</v>
      </c>
      <c r="E57" s="6" t="s">
        <v>97</v>
      </c>
      <c r="F57" s="6" t="s">
        <v>140</v>
      </c>
      <c r="G57" s="37">
        <v>42</v>
      </c>
      <c r="H57" s="25">
        <v>1092</v>
      </c>
      <c r="I57" s="40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</row>
    <row r="58" spans="1:253" s="1" customFormat="1" ht="29.25" customHeight="1">
      <c r="A58" s="6" t="s">
        <v>141</v>
      </c>
      <c r="B58" s="6" t="s">
        <v>11</v>
      </c>
      <c r="C58" s="6" t="s">
        <v>142</v>
      </c>
      <c r="D58" s="6" t="s">
        <v>13</v>
      </c>
      <c r="E58" s="6" t="s">
        <v>97</v>
      </c>
      <c r="F58" s="6" t="s">
        <v>143</v>
      </c>
      <c r="G58" s="33">
        <v>42</v>
      </c>
      <c r="H58" s="25">
        <v>1092</v>
      </c>
      <c r="I58" s="40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20"/>
      <c r="IQ58" s="20"/>
      <c r="IR58" s="20"/>
      <c r="IS58" s="20"/>
    </row>
    <row r="59" spans="1:253" s="1" customFormat="1" ht="29.25" customHeight="1">
      <c r="A59" s="6" t="s">
        <v>144</v>
      </c>
      <c r="B59" s="6" t="s">
        <v>11</v>
      </c>
      <c r="C59" s="6" t="s">
        <v>145</v>
      </c>
      <c r="D59" s="6" t="s">
        <v>17</v>
      </c>
      <c r="E59" s="6" t="s">
        <v>97</v>
      </c>
      <c r="F59" s="6" t="s">
        <v>146</v>
      </c>
      <c r="G59" s="33">
        <v>42</v>
      </c>
      <c r="H59" s="25">
        <v>1092</v>
      </c>
      <c r="I59" s="40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20"/>
      <c r="IQ59" s="20"/>
      <c r="IR59" s="20"/>
      <c r="IS59" s="20"/>
    </row>
    <row r="60" spans="1:253" s="1" customFormat="1" ht="29.25" customHeight="1">
      <c r="A60" s="6" t="s">
        <v>147</v>
      </c>
      <c r="B60" s="6" t="s">
        <v>11</v>
      </c>
      <c r="C60" s="6" t="s">
        <v>148</v>
      </c>
      <c r="D60" s="6" t="s">
        <v>17</v>
      </c>
      <c r="E60" s="6" t="s">
        <v>97</v>
      </c>
      <c r="F60" s="5" t="s">
        <v>149</v>
      </c>
      <c r="G60" s="33">
        <v>42</v>
      </c>
      <c r="H60" s="12">
        <v>1092</v>
      </c>
      <c r="I60" s="40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20"/>
      <c r="IQ60" s="20"/>
      <c r="IR60" s="20"/>
      <c r="IS60" s="20"/>
    </row>
    <row r="61" spans="1:253" s="1" customFormat="1" ht="29.25" customHeight="1">
      <c r="A61" s="6" t="s">
        <v>150</v>
      </c>
      <c r="B61" s="6" t="s">
        <v>151</v>
      </c>
      <c r="C61" s="6" t="s">
        <v>152</v>
      </c>
      <c r="D61" s="6" t="s">
        <v>17</v>
      </c>
      <c r="E61" s="6" t="s">
        <v>97</v>
      </c>
      <c r="F61" s="5" t="s">
        <v>153</v>
      </c>
      <c r="G61" s="33">
        <v>42</v>
      </c>
      <c r="H61" s="12">
        <f aca="true" t="shared" si="0" ref="H61:H64">42*26</f>
        <v>1092</v>
      </c>
      <c r="I61" s="40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20"/>
      <c r="IQ61" s="20"/>
      <c r="IR61" s="20"/>
      <c r="IS61" s="20"/>
    </row>
    <row r="62" spans="1:250" s="2" customFormat="1" ht="24.75" customHeight="1">
      <c r="A62" s="6" t="s">
        <v>154</v>
      </c>
      <c r="B62" s="6" t="s">
        <v>151</v>
      </c>
      <c r="C62" s="6" t="s">
        <v>155</v>
      </c>
      <c r="D62" s="6" t="s">
        <v>13</v>
      </c>
      <c r="E62" s="6" t="s">
        <v>97</v>
      </c>
      <c r="F62" s="5" t="s">
        <v>156</v>
      </c>
      <c r="G62" s="33">
        <v>42</v>
      </c>
      <c r="H62" s="13">
        <f t="shared" si="0"/>
        <v>1092</v>
      </c>
      <c r="I62" s="41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21"/>
    </row>
    <row r="63" spans="1:250" s="2" customFormat="1" ht="24.75" customHeight="1">
      <c r="A63" s="6" t="s">
        <v>157</v>
      </c>
      <c r="B63" s="6" t="s">
        <v>151</v>
      </c>
      <c r="C63" s="5" t="s">
        <v>158</v>
      </c>
      <c r="D63" s="5" t="s">
        <v>13</v>
      </c>
      <c r="E63" s="6" t="s">
        <v>97</v>
      </c>
      <c r="F63" s="5" t="s">
        <v>159</v>
      </c>
      <c r="G63" s="33">
        <v>42</v>
      </c>
      <c r="H63" s="13">
        <f t="shared" si="0"/>
        <v>1092</v>
      </c>
      <c r="I63" s="41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21"/>
    </row>
    <row r="64" spans="1:250" s="2" customFormat="1" ht="24.75" customHeight="1">
      <c r="A64" s="6" t="s">
        <v>160</v>
      </c>
      <c r="B64" s="6" t="s">
        <v>151</v>
      </c>
      <c r="C64" s="5" t="s">
        <v>161</v>
      </c>
      <c r="D64" s="5" t="s">
        <v>17</v>
      </c>
      <c r="E64" s="6" t="s">
        <v>97</v>
      </c>
      <c r="F64" s="5" t="s">
        <v>162</v>
      </c>
      <c r="G64" s="33">
        <v>42</v>
      </c>
      <c r="H64" s="13">
        <f t="shared" si="0"/>
        <v>1092</v>
      </c>
      <c r="I64" s="41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21"/>
    </row>
    <row r="65" spans="1:250" s="2" customFormat="1" ht="24.75" customHeight="1">
      <c r="A65" s="5" t="s">
        <v>163</v>
      </c>
      <c r="B65" s="5" t="s">
        <v>151</v>
      </c>
      <c r="C65" s="6" t="s">
        <v>164</v>
      </c>
      <c r="D65" s="6" t="s">
        <v>13</v>
      </c>
      <c r="E65" s="5" t="s">
        <v>14</v>
      </c>
      <c r="F65" s="6" t="s">
        <v>165</v>
      </c>
      <c r="G65" s="43">
        <v>42</v>
      </c>
      <c r="H65" s="25">
        <v>1092</v>
      </c>
      <c r="I65" s="45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21"/>
    </row>
    <row r="66" spans="1:250" s="2" customFormat="1" ht="24.75" customHeight="1">
      <c r="A66" s="5"/>
      <c r="B66" s="5"/>
      <c r="C66" s="6" t="s">
        <v>166</v>
      </c>
      <c r="D66" s="6" t="s">
        <v>17</v>
      </c>
      <c r="E66" s="5"/>
      <c r="F66" s="6"/>
      <c r="G66" s="44"/>
      <c r="H66" s="25"/>
      <c r="I66" s="46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21"/>
    </row>
    <row r="67" spans="1:250" s="2" customFormat="1" ht="24.75" customHeight="1">
      <c r="A67" s="5" t="s">
        <v>167</v>
      </c>
      <c r="B67" s="5" t="s">
        <v>168</v>
      </c>
      <c r="C67" s="6" t="s">
        <v>169</v>
      </c>
      <c r="D67" s="6" t="s">
        <v>13</v>
      </c>
      <c r="E67" s="5" t="s">
        <v>14</v>
      </c>
      <c r="F67" s="6" t="s">
        <v>170</v>
      </c>
      <c r="G67" s="12">
        <v>42</v>
      </c>
      <c r="H67" s="13">
        <f aca="true" t="shared" si="1" ref="H67:H70">42*26</f>
        <v>1092</v>
      </c>
      <c r="I67" s="47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21"/>
    </row>
    <row r="68" spans="1:249" s="9" customFormat="1" ht="42.75" customHeight="1">
      <c r="A68" s="5"/>
      <c r="B68" s="5"/>
      <c r="C68" s="6" t="s">
        <v>171</v>
      </c>
      <c r="D68" s="6" t="s">
        <v>17</v>
      </c>
      <c r="E68" s="5"/>
      <c r="F68" s="6"/>
      <c r="G68" s="12"/>
      <c r="H68" s="13"/>
      <c r="I68" s="22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</row>
    <row r="69" spans="1:249" s="9" customFormat="1" ht="42.75" customHeight="1">
      <c r="A69" s="5" t="s">
        <v>172</v>
      </c>
      <c r="B69" s="6" t="s">
        <v>168</v>
      </c>
      <c r="C69" s="6" t="s">
        <v>173</v>
      </c>
      <c r="D69" s="6" t="s">
        <v>17</v>
      </c>
      <c r="E69" s="6" t="s">
        <v>97</v>
      </c>
      <c r="F69" s="6" t="s">
        <v>174</v>
      </c>
      <c r="G69" s="12">
        <v>42</v>
      </c>
      <c r="H69" s="13">
        <f t="shared" si="1"/>
        <v>1092</v>
      </c>
      <c r="I69" s="6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</row>
    <row r="70" spans="1:249" s="9" customFormat="1" ht="42.75" customHeight="1">
      <c r="A70" s="5" t="s">
        <v>175</v>
      </c>
      <c r="B70" s="6" t="s">
        <v>168</v>
      </c>
      <c r="C70" s="6" t="s">
        <v>176</v>
      </c>
      <c r="D70" s="6" t="s">
        <v>17</v>
      </c>
      <c r="E70" s="6" t="s">
        <v>97</v>
      </c>
      <c r="F70" s="6" t="s">
        <v>177</v>
      </c>
      <c r="G70" s="12">
        <v>42</v>
      </c>
      <c r="H70" s="13">
        <f t="shared" si="1"/>
        <v>1092</v>
      </c>
      <c r="I70" s="6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</row>
    <row r="71" spans="7:249" s="9" customFormat="1" ht="42.75" customHeight="1">
      <c r="G71" s="16"/>
      <c r="H71" s="16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</row>
    <row r="72" spans="7:249" s="9" customFormat="1" ht="42.75" customHeight="1">
      <c r="G72" s="16"/>
      <c r="H72" s="16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</row>
    <row r="73" spans="7:249" s="9" customFormat="1" ht="33" customHeight="1">
      <c r="G73" s="16"/>
      <c r="H73" s="16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</row>
    <row r="74" spans="7:249" s="9" customFormat="1" ht="33" customHeight="1">
      <c r="G74" s="16"/>
      <c r="H74" s="16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</row>
    <row r="75" spans="7:249" s="9" customFormat="1" ht="33" customHeight="1">
      <c r="G75" s="16"/>
      <c r="H75" s="16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</row>
    <row r="76" spans="7:249" s="9" customFormat="1" ht="33" customHeight="1">
      <c r="G76" s="16"/>
      <c r="H76" s="16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</row>
    <row r="77" spans="7:249" s="9" customFormat="1" ht="33" customHeight="1">
      <c r="G77" s="16"/>
      <c r="H77" s="16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</row>
    <row r="78" spans="7:249" s="9" customFormat="1" ht="33" customHeight="1">
      <c r="G78" s="16"/>
      <c r="H78" s="16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</row>
    <row r="79" spans="7:249" s="9" customFormat="1" ht="33" customHeight="1">
      <c r="G79" s="16"/>
      <c r="H79" s="16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</row>
    <row r="80" spans="7:249" s="9" customFormat="1" ht="33" customHeight="1">
      <c r="G80" s="16"/>
      <c r="H80" s="16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</row>
    <row r="81" spans="7:249" s="9" customFormat="1" ht="33" customHeight="1">
      <c r="G81" s="16"/>
      <c r="H81" s="16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</row>
    <row r="82" spans="7:249" s="9" customFormat="1" ht="33" customHeight="1">
      <c r="G82" s="16"/>
      <c r="H82" s="16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</row>
    <row r="83" spans="7:249" s="9" customFormat="1" ht="33" customHeight="1">
      <c r="G83" s="16"/>
      <c r="H83" s="16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</row>
    <row r="84" spans="7:249" s="9" customFormat="1" ht="33" customHeight="1">
      <c r="G84" s="16"/>
      <c r="H84" s="16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</row>
    <row r="85" spans="7:249" s="9" customFormat="1" ht="33" customHeight="1">
      <c r="G85" s="16"/>
      <c r="H85" s="16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</row>
    <row r="86" spans="7:249" s="9" customFormat="1" ht="33" customHeight="1">
      <c r="G86" s="16"/>
      <c r="H86" s="16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</row>
    <row r="87" spans="7:249" s="9" customFormat="1" ht="33" customHeight="1">
      <c r="G87" s="16"/>
      <c r="H87" s="16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</row>
    <row r="88" spans="7:249" s="9" customFormat="1" ht="33" customHeight="1">
      <c r="G88" s="16"/>
      <c r="H88" s="16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</row>
    <row r="89" spans="7:249" s="9" customFormat="1" ht="33" customHeight="1">
      <c r="G89" s="16"/>
      <c r="H89" s="16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</row>
    <row r="90" spans="7:249" s="9" customFormat="1" ht="33" customHeight="1">
      <c r="G90" s="16"/>
      <c r="H90" s="16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</row>
    <row r="91" spans="7:249" s="9" customFormat="1" ht="33" customHeight="1">
      <c r="G91" s="16"/>
      <c r="H91" s="16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</row>
    <row r="92" spans="7:249" s="9" customFormat="1" ht="33" customHeight="1">
      <c r="G92" s="16"/>
      <c r="H92" s="16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</row>
    <row r="93" spans="7:249" s="9" customFormat="1" ht="33" customHeight="1">
      <c r="G93" s="16"/>
      <c r="H93" s="16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</row>
    <row r="94" spans="7:249" s="9" customFormat="1" ht="33" customHeight="1">
      <c r="G94" s="16"/>
      <c r="H94" s="16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</row>
    <row r="95" spans="7:249" s="9" customFormat="1" ht="33.75" customHeight="1">
      <c r="G95" s="16"/>
      <c r="H95" s="16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</row>
    <row r="96" spans="7:249" s="9" customFormat="1" ht="33" customHeight="1">
      <c r="G96" s="16"/>
      <c r="H96" s="16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</row>
    <row r="97" spans="7:249" s="9" customFormat="1" ht="33" customHeight="1">
      <c r="G97" s="16"/>
      <c r="H97" s="16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</row>
    <row r="98" spans="7:249" s="9" customFormat="1" ht="33" customHeight="1">
      <c r="G98" s="16"/>
      <c r="H98" s="16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</row>
    <row r="99" spans="7:249" s="9" customFormat="1" ht="33" customHeight="1">
      <c r="G99" s="16"/>
      <c r="H99" s="16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  <c r="II99" s="17"/>
      <c r="IJ99" s="17"/>
      <c r="IK99" s="17"/>
      <c r="IL99" s="17"/>
      <c r="IM99" s="17"/>
      <c r="IN99" s="17"/>
      <c r="IO99" s="17"/>
    </row>
    <row r="100" spans="7:249" s="9" customFormat="1" ht="33" customHeight="1">
      <c r="G100" s="16"/>
      <c r="H100" s="16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</row>
    <row r="101" spans="7:249" s="9" customFormat="1" ht="33" customHeight="1">
      <c r="G101" s="16"/>
      <c r="H101" s="16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</row>
    <row r="102" spans="1:249" s="21" customFormat="1" ht="54.75" customHeight="1" hidden="1">
      <c r="A102" s="9"/>
      <c r="B102" s="9"/>
      <c r="C102" s="9"/>
      <c r="D102" s="9"/>
      <c r="E102" s="9"/>
      <c r="F102" s="9"/>
      <c r="G102" s="16"/>
      <c r="H102" s="16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</row>
    <row r="103" ht="30" customHeight="1" hidden="1"/>
    <row r="104" ht="30" customHeight="1" hidden="1"/>
    <row r="105" ht="14.25" hidden="1"/>
    <row r="106" ht="14.25" hidden="1"/>
    <row r="107" spans="7:249" s="9" customFormat="1" ht="33" customHeight="1">
      <c r="G107" s="16"/>
      <c r="H107" s="16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</row>
    <row r="108" ht="34.5" customHeight="1"/>
  </sheetData>
  <sheetProtection/>
  <mergeCells count="155">
    <mergeCell ref="A1:I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65:A66"/>
    <mergeCell ref="A67:A68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65:B66"/>
    <mergeCell ref="B67:B68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E39:E40"/>
    <mergeCell ref="E41:E42"/>
    <mergeCell ref="E65:E66"/>
    <mergeCell ref="E67:E68"/>
    <mergeCell ref="F3:F4"/>
    <mergeCell ref="F5:F6"/>
    <mergeCell ref="F7:F8"/>
    <mergeCell ref="F9:F10"/>
    <mergeCell ref="F11:F12"/>
    <mergeCell ref="F13:F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65:F66"/>
    <mergeCell ref="F67:F68"/>
    <mergeCell ref="G3:G4"/>
    <mergeCell ref="G5:G6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G31:G32"/>
    <mergeCell ref="G33:G34"/>
    <mergeCell ref="G35:G36"/>
    <mergeCell ref="G37:G38"/>
    <mergeCell ref="G39:G40"/>
    <mergeCell ref="G41:G42"/>
    <mergeCell ref="G65:G66"/>
    <mergeCell ref="G67:G68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65:H66"/>
    <mergeCell ref="H67:H68"/>
    <mergeCell ref="I3:I4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I65:I66"/>
    <mergeCell ref="I67:I68"/>
  </mergeCells>
  <printOptions/>
  <pageMargins left="0.07847222222222222" right="0.07847222222222222" top="0.5902777777777778" bottom="0.5902777777777778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zoomScaleSheetLayoutView="100" workbookViewId="0" topLeftCell="A1">
      <selection activeCell="F3" sqref="F3:K8"/>
    </sheetView>
  </sheetViews>
  <sheetFormatPr defaultColWidth="9.00390625" defaultRowHeight="14.25"/>
  <cols>
    <col min="1" max="1" width="3.375" style="0" customWidth="1"/>
    <col min="2" max="2" width="6.50390625" style="0" customWidth="1"/>
    <col min="3" max="3" width="4.625" style="0" customWidth="1"/>
    <col min="4" max="4" width="17.125" style="0" customWidth="1"/>
    <col min="5" max="5" width="16.25390625" style="0" customWidth="1"/>
    <col min="6" max="6" width="18.50390625" style="0" customWidth="1"/>
    <col min="7" max="7" width="0.2421875" style="0" hidden="1" customWidth="1"/>
    <col min="8" max="8" width="6.75390625" style="0" customWidth="1"/>
    <col min="9" max="9" width="6.375" style="0" customWidth="1"/>
    <col min="10" max="10" width="7.25390625" style="0" customWidth="1"/>
    <col min="11" max="11" width="7.125" style="0" customWidth="1"/>
  </cols>
  <sheetData>
    <row r="1" spans="1:254" ht="37.5" customHeight="1">
      <c r="A1" s="3" t="s">
        <v>178</v>
      </c>
      <c r="B1" s="3"/>
      <c r="C1" s="3"/>
      <c r="D1" s="3"/>
      <c r="E1" s="3"/>
      <c r="F1" s="3"/>
      <c r="G1" s="3"/>
      <c r="H1" s="3"/>
      <c r="I1" s="3"/>
      <c r="J1" s="3"/>
      <c r="K1" s="3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9"/>
      <c r="IT1" s="19"/>
    </row>
    <row r="2" spans="1:256" s="1" customFormat="1" ht="43.5" customHeight="1">
      <c r="A2" s="4" t="s">
        <v>1</v>
      </c>
      <c r="B2" s="4" t="s">
        <v>3</v>
      </c>
      <c r="C2" s="4" t="s">
        <v>4</v>
      </c>
      <c r="D2" s="4" t="s">
        <v>179</v>
      </c>
      <c r="E2" s="4" t="s">
        <v>180</v>
      </c>
      <c r="F2" s="4" t="s">
        <v>5</v>
      </c>
      <c r="G2" s="4" t="s">
        <v>181</v>
      </c>
      <c r="H2" s="4" t="s">
        <v>6</v>
      </c>
      <c r="I2" s="4" t="s">
        <v>7</v>
      </c>
      <c r="J2" s="4" t="s">
        <v>8</v>
      </c>
      <c r="K2" s="4" t="s">
        <v>9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20"/>
      <c r="IT2" s="20"/>
      <c r="IU2" s="20"/>
      <c r="IV2" s="20"/>
    </row>
    <row r="3" spans="1:253" s="2" customFormat="1" ht="24.75" customHeight="1">
      <c r="A3" s="6" t="s">
        <v>10</v>
      </c>
      <c r="B3" s="6" t="s">
        <v>152</v>
      </c>
      <c r="C3" s="6" t="s">
        <v>17</v>
      </c>
      <c r="D3" s="6" t="s">
        <v>182</v>
      </c>
      <c r="E3" s="6" t="s">
        <v>183</v>
      </c>
      <c r="F3" s="8" t="s">
        <v>97</v>
      </c>
      <c r="G3" s="22" t="s">
        <v>184</v>
      </c>
      <c r="H3" s="22" t="s">
        <v>153</v>
      </c>
      <c r="I3" s="22" t="s">
        <v>160</v>
      </c>
      <c r="J3" s="23">
        <f>42*26</f>
        <v>1092</v>
      </c>
      <c r="K3" s="22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21"/>
    </row>
    <row r="4" spans="1:253" s="2" customFormat="1" ht="24.75" customHeight="1">
      <c r="A4" s="6" t="s">
        <v>18</v>
      </c>
      <c r="B4" s="6" t="s">
        <v>155</v>
      </c>
      <c r="C4" s="6" t="s">
        <v>13</v>
      </c>
      <c r="D4" s="6" t="s">
        <v>185</v>
      </c>
      <c r="E4" s="6" t="s">
        <v>186</v>
      </c>
      <c r="F4" s="8" t="s">
        <v>97</v>
      </c>
      <c r="G4" s="22" t="s">
        <v>187</v>
      </c>
      <c r="H4" s="22" t="s">
        <v>156</v>
      </c>
      <c r="I4" s="22" t="s">
        <v>160</v>
      </c>
      <c r="J4" s="23">
        <f>42*26</f>
        <v>1092</v>
      </c>
      <c r="K4" s="6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21"/>
    </row>
    <row r="5" spans="1:253" s="2" customFormat="1" ht="24.75" customHeight="1">
      <c r="A5" s="5" t="s">
        <v>22</v>
      </c>
      <c r="B5" s="5" t="s">
        <v>158</v>
      </c>
      <c r="C5" s="5" t="s">
        <v>13</v>
      </c>
      <c r="D5" s="5" t="s">
        <v>188</v>
      </c>
      <c r="E5" s="5" t="s">
        <v>189</v>
      </c>
      <c r="F5" s="8" t="s">
        <v>97</v>
      </c>
      <c r="G5" s="22"/>
      <c r="H5" s="22" t="s">
        <v>159</v>
      </c>
      <c r="I5" s="22" t="s">
        <v>160</v>
      </c>
      <c r="J5" s="23">
        <f>42*26</f>
        <v>1092</v>
      </c>
      <c r="K5" s="6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21"/>
    </row>
    <row r="6" spans="1:253" s="2" customFormat="1" ht="24.75" customHeight="1">
      <c r="A6" s="5" t="s">
        <v>26</v>
      </c>
      <c r="B6" s="5" t="s">
        <v>161</v>
      </c>
      <c r="C6" s="5" t="s">
        <v>17</v>
      </c>
      <c r="D6" s="5" t="s">
        <v>190</v>
      </c>
      <c r="E6" s="5" t="s">
        <v>191</v>
      </c>
      <c r="F6" s="8" t="s">
        <v>97</v>
      </c>
      <c r="G6" s="22"/>
      <c r="H6" s="22" t="s">
        <v>162</v>
      </c>
      <c r="I6" s="22" t="s">
        <v>160</v>
      </c>
      <c r="J6" s="23">
        <f>42*26</f>
        <v>1092</v>
      </c>
      <c r="K6" s="6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21"/>
    </row>
    <row r="7" spans="1:253" s="2" customFormat="1" ht="24.75" customHeight="1">
      <c r="A7" s="5" t="s">
        <v>30</v>
      </c>
      <c r="B7" s="6" t="s">
        <v>164</v>
      </c>
      <c r="C7" s="6" t="s">
        <v>13</v>
      </c>
      <c r="D7" s="6" t="s">
        <v>192</v>
      </c>
      <c r="E7" s="6" t="s">
        <v>193</v>
      </c>
      <c r="F7" s="7" t="s">
        <v>14</v>
      </c>
      <c r="G7" s="5" t="s">
        <v>194</v>
      </c>
      <c r="H7" s="6" t="s">
        <v>165</v>
      </c>
      <c r="I7" s="24" t="s">
        <v>160</v>
      </c>
      <c r="J7" s="25">
        <v>1092</v>
      </c>
      <c r="K7" s="26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21"/>
    </row>
    <row r="8" spans="1:253" s="2" customFormat="1" ht="24.75" customHeight="1">
      <c r="A8" s="5"/>
      <c r="B8" s="6" t="s">
        <v>166</v>
      </c>
      <c r="C8" s="6" t="s">
        <v>17</v>
      </c>
      <c r="D8" s="6" t="s">
        <v>195</v>
      </c>
      <c r="E8" s="6" t="s">
        <v>196</v>
      </c>
      <c r="F8" s="7"/>
      <c r="G8" s="5"/>
      <c r="H8" s="6"/>
      <c r="I8" s="24"/>
      <c r="J8" s="25"/>
      <c r="K8" s="27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21"/>
    </row>
    <row r="9" spans="1:253" s="2" customFormat="1" ht="24" customHeight="1">
      <c r="A9" s="5" t="s">
        <v>197</v>
      </c>
      <c r="B9" s="5"/>
      <c r="C9" s="5"/>
      <c r="D9" s="5"/>
      <c r="E9" s="5"/>
      <c r="F9" s="5"/>
      <c r="G9" s="5"/>
      <c r="H9" s="5"/>
      <c r="I9" s="5" t="s">
        <v>198</v>
      </c>
      <c r="J9" s="28">
        <v>5460</v>
      </c>
      <c r="K9" s="6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21"/>
    </row>
    <row r="14" spans="1:253" s="2" customFormat="1" ht="24" customHeight="1">
      <c r="A14" s="9"/>
      <c r="B14" s="10" t="s">
        <v>199</v>
      </c>
      <c r="C14" s="10"/>
      <c r="D14" s="9"/>
      <c r="E14" s="9"/>
      <c r="F14" s="10" t="s">
        <v>200</v>
      </c>
      <c r="G14" s="10"/>
      <c r="H14" s="10"/>
      <c r="I14" s="15"/>
      <c r="J14" s="16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21"/>
    </row>
  </sheetData>
  <sheetProtection/>
  <mergeCells count="10">
    <mergeCell ref="A1:K1"/>
    <mergeCell ref="A9:H9"/>
    <mergeCell ref="B14:C14"/>
    <mergeCell ref="A7:A8"/>
    <mergeCell ref="F7:F8"/>
    <mergeCell ref="G7:G8"/>
    <mergeCell ref="H7:H8"/>
    <mergeCell ref="I7:I8"/>
    <mergeCell ref="J7:J8"/>
    <mergeCell ref="K7:K8"/>
  </mergeCells>
  <printOptions/>
  <pageMargins left="0.07847222222222222" right="0.07847222222222222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zoomScaleSheetLayoutView="100" workbookViewId="0" topLeftCell="A1">
      <selection activeCell="H3" sqref="H3:J6"/>
    </sheetView>
  </sheetViews>
  <sheetFormatPr defaultColWidth="9.00390625" defaultRowHeight="14.25"/>
  <cols>
    <col min="1" max="1" width="3.625" style="0" customWidth="1"/>
    <col min="2" max="2" width="6.125" style="0" customWidth="1"/>
    <col min="3" max="3" width="5.125" style="0" customWidth="1"/>
    <col min="4" max="4" width="17.50390625" style="0" customWidth="1"/>
    <col min="5" max="5" width="15.125" style="0" customWidth="1"/>
    <col min="6" max="6" width="21.125" style="0" customWidth="1"/>
    <col min="7" max="7" width="12.625" style="0" hidden="1" customWidth="1"/>
    <col min="8" max="8" width="6.125" style="0" customWidth="1"/>
    <col min="9" max="9" width="6.375" style="0" customWidth="1"/>
    <col min="10" max="10" width="7.25390625" style="0" customWidth="1"/>
    <col min="11" max="11" width="6.25390625" style="0" customWidth="1"/>
  </cols>
  <sheetData>
    <row r="1" spans="1:254" ht="37.5" customHeight="1">
      <c r="A1" s="3" t="s">
        <v>201</v>
      </c>
      <c r="B1" s="3"/>
      <c r="C1" s="3"/>
      <c r="D1" s="3"/>
      <c r="E1" s="3"/>
      <c r="F1" s="3"/>
      <c r="G1" s="3"/>
      <c r="H1" s="3"/>
      <c r="I1" s="3"/>
      <c r="J1" s="3"/>
      <c r="K1" s="3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9"/>
      <c r="IT1" s="19"/>
    </row>
    <row r="2" spans="1:256" s="1" customFormat="1" ht="42" customHeight="1">
      <c r="A2" s="4" t="s">
        <v>1</v>
      </c>
      <c r="B2" s="4" t="s">
        <v>3</v>
      </c>
      <c r="C2" s="4" t="s">
        <v>4</v>
      </c>
      <c r="D2" s="4" t="s">
        <v>179</v>
      </c>
      <c r="E2" s="4" t="s">
        <v>180</v>
      </c>
      <c r="F2" s="4" t="s">
        <v>5</v>
      </c>
      <c r="G2" s="4" t="s">
        <v>181</v>
      </c>
      <c r="H2" s="4" t="s">
        <v>6</v>
      </c>
      <c r="I2" s="4" t="s">
        <v>7</v>
      </c>
      <c r="J2" s="4" t="s">
        <v>8</v>
      </c>
      <c r="K2" s="4" t="s">
        <v>9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20"/>
      <c r="IT2" s="20"/>
      <c r="IU2" s="20"/>
      <c r="IV2" s="20"/>
    </row>
    <row r="3" spans="1:253" s="2" customFormat="1" ht="27" customHeight="1">
      <c r="A3" s="5" t="s">
        <v>10</v>
      </c>
      <c r="B3" s="6" t="s">
        <v>169</v>
      </c>
      <c r="C3" s="6" t="s">
        <v>13</v>
      </c>
      <c r="D3" s="6" t="s">
        <v>202</v>
      </c>
      <c r="E3" s="6" t="s">
        <v>203</v>
      </c>
      <c r="F3" s="7" t="s">
        <v>14</v>
      </c>
      <c r="G3" s="5"/>
      <c r="H3" s="6" t="s">
        <v>170</v>
      </c>
      <c r="I3" s="12">
        <v>42</v>
      </c>
      <c r="J3" s="13">
        <f>42*26</f>
        <v>1092</v>
      </c>
      <c r="K3" s="5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21"/>
    </row>
    <row r="4" spans="1:253" s="2" customFormat="1" ht="27" customHeight="1">
      <c r="A4" s="5"/>
      <c r="B4" s="6" t="s">
        <v>171</v>
      </c>
      <c r="C4" s="6" t="s">
        <v>17</v>
      </c>
      <c r="D4" s="6" t="s">
        <v>204</v>
      </c>
      <c r="E4" s="6" t="s">
        <v>205</v>
      </c>
      <c r="F4" s="7"/>
      <c r="G4" s="5"/>
      <c r="H4" s="6"/>
      <c r="I4" s="12"/>
      <c r="J4" s="13"/>
      <c r="K4" s="5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21"/>
    </row>
    <row r="5" spans="1:253" s="2" customFormat="1" ht="24.75" customHeight="1">
      <c r="A5" s="5" t="s">
        <v>18</v>
      </c>
      <c r="B5" s="6" t="s">
        <v>173</v>
      </c>
      <c r="C5" s="6" t="s">
        <v>17</v>
      </c>
      <c r="D5" s="6" t="s">
        <v>206</v>
      </c>
      <c r="E5" s="6" t="s">
        <v>207</v>
      </c>
      <c r="F5" s="8" t="s">
        <v>97</v>
      </c>
      <c r="G5" s="5"/>
      <c r="H5" s="6" t="s">
        <v>174</v>
      </c>
      <c r="I5" s="12">
        <v>42</v>
      </c>
      <c r="J5" s="13">
        <f>42*26</f>
        <v>1092</v>
      </c>
      <c r="K5" s="5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21"/>
    </row>
    <row r="6" spans="1:253" s="2" customFormat="1" ht="24.75" customHeight="1">
      <c r="A6" s="5" t="s">
        <v>22</v>
      </c>
      <c r="B6" s="6" t="s">
        <v>176</v>
      </c>
      <c r="C6" s="6" t="s">
        <v>17</v>
      </c>
      <c r="D6" s="6" t="s">
        <v>208</v>
      </c>
      <c r="E6" s="6" t="s">
        <v>209</v>
      </c>
      <c r="F6" s="8" t="s">
        <v>97</v>
      </c>
      <c r="G6" s="5" t="s">
        <v>210</v>
      </c>
      <c r="H6" s="6" t="s">
        <v>177</v>
      </c>
      <c r="I6" s="12">
        <v>42</v>
      </c>
      <c r="J6" s="13">
        <f>42*26</f>
        <v>1092</v>
      </c>
      <c r="K6" s="5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21"/>
    </row>
    <row r="7" spans="1:253" s="2" customFormat="1" ht="24" customHeight="1">
      <c r="A7" s="5" t="s">
        <v>197</v>
      </c>
      <c r="B7" s="5"/>
      <c r="C7" s="5"/>
      <c r="D7" s="5"/>
      <c r="E7" s="5"/>
      <c r="F7" s="5"/>
      <c r="G7" s="5"/>
      <c r="H7" s="5"/>
      <c r="I7" s="14">
        <f>SUM(I3:I6)</f>
        <v>126</v>
      </c>
      <c r="J7" s="14">
        <f>SUM(J3:J6)</f>
        <v>3276</v>
      </c>
      <c r="K7" s="6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21"/>
    </row>
    <row r="12" spans="1:253" s="2" customFormat="1" ht="24" customHeight="1">
      <c r="A12" s="9"/>
      <c r="B12" s="10" t="s">
        <v>199</v>
      </c>
      <c r="C12" s="10"/>
      <c r="D12" s="9"/>
      <c r="E12" s="9"/>
      <c r="F12" s="10" t="s">
        <v>200</v>
      </c>
      <c r="G12" s="10"/>
      <c r="H12" s="10"/>
      <c r="I12" s="15"/>
      <c r="J12" s="16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21"/>
    </row>
  </sheetData>
  <sheetProtection/>
  <mergeCells count="10">
    <mergeCell ref="A1:K1"/>
    <mergeCell ref="A7:H7"/>
    <mergeCell ref="B12:C12"/>
    <mergeCell ref="A3:A4"/>
    <mergeCell ref="F3:F4"/>
    <mergeCell ref="G3:G4"/>
    <mergeCell ref="H3:H4"/>
    <mergeCell ref="I3:I4"/>
    <mergeCell ref="J3:J4"/>
    <mergeCell ref="K3:K4"/>
  </mergeCells>
  <printOptions/>
  <pageMargins left="0.07847222222222222" right="0.07847222222222222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石头</cp:lastModifiedBy>
  <cp:lastPrinted>2014-05-20T02:28:28Z</cp:lastPrinted>
  <dcterms:created xsi:type="dcterms:W3CDTF">1996-12-17T01:32:42Z</dcterms:created>
  <dcterms:modified xsi:type="dcterms:W3CDTF">2023-05-22T05:34:55Z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F0CADAB0CA4942FBA76273DB492045DE</vt:lpwstr>
  </property>
</Properties>
</file>