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.03" sheetId="1" r:id="rId1"/>
  </sheets>
  <definedNames>
    <definedName name="_xlnm.Print_Titles" localSheetId="0">'2022.03'!$1:$6</definedName>
  </definedNames>
  <calcPr fullCalcOnLoad="1"/>
</workbook>
</file>

<file path=xl/sharedStrings.xml><?xml version="1.0" encoding="utf-8"?>
<sst xmlns="http://schemas.openxmlformats.org/spreadsheetml/2006/main" count="336" uniqueCount="206">
  <si>
    <t>七贤岭街道2022年3月残疾人生活补贴及护理补贴明细表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</si>
  <si>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</si>
  <si>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</si>
  <si>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</si>
  <si>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</si>
  <si>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</si>
  <si>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</si>
  <si>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</si>
  <si>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</si>
  <si>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</si>
  <si>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</si>
  <si>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</si>
  <si>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</si>
  <si>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</si>
  <si>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</si>
  <si>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</si>
  <si>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</si>
  <si>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</si>
  <si>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</si>
  <si>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3人两项</t>
  </si>
  <si>
    <t>七贤岭</t>
  </si>
  <si>
    <t>汇贤</t>
  </si>
  <si>
    <t>李济洋</t>
  </si>
  <si>
    <t>210302********1218</t>
  </si>
  <si>
    <t>21030219920201121842</t>
  </si>
  <si>
    <t>210302********121842</t>
  </si>
  <si>
    <t>二级</t>
  </si>
  <si>
    <t>张远松</t>
  </si>
  <si>
    <t>210211********6339</t>
  </si>
  <si>
    <t>21021119500319633962</t>
  </si>
  <si>
    <t>210211********633962</t>
  </si>
  <si>
    <t>王翠英</t>
  </si>
  <si>
    <t>210211********6320</t>
  </si>
  <si>
    <t>21021119520731632061</t>
  </si>
  <si>
    <t>210211********632061</t>
  </si>
  <si>
    <t>一级</t>
  </si>
  <si>
    <t>高学礼</t>
  </si>
  <si>
    <t>210211********6313</t>
  </si>
  <si>
    <t>21021119420118631331</t>
  </si>
  <si>
    <t>210211********631331</t>
  </si>
  <si>
    <t>尹德友</t>
  </si>
  <si>
    <t>210211********6317</t>
  </si>
  <si>
    <t>21021119641225631742</t>
  </si>
  <si>
    <t>210211********631742</t>
  </si>
  <si>
    <t>王继泽</t>
  </si>
  <si>
    <t>210211********8219</t>
  </si>
  <si>
    <t>21021120110910821971</t>
  </si>
  <si>
    <t>210211********821971</t>
  </si>
  <si>
    <t>付立勤</t>
  </si>
  <si>
    <t>210302********0667</t>
  </si>
  <si>
    <t>21030219631005066742</t>
  </si>
  <si>
    <t>210302********066742</t>
  </si>
  <si>
    <t>李文</t>
  </si>
  <si>
    <t>210304********1610</t>
  </si>
  <si>
    <t>21030419540208161031</t>
  </si>
  <si>
    <t>210304********161031</t>
  </si>
  <si>
    <t>殷福安</t>
  </si>
  <si>
    <t>210204********1412</t>
  </si>
  <si>
    <t>21020419521226141212</t>
  </si>
  <si>
    <t>210204********141212</t>
  </si>
  <si>
    <t>姜志梅</t>
  </si>
  <si>
    <t>210202********5426</t>
  </si>
  <si>
    <t>21020219500630542642</t>
  </si>
  <si>
    <t>210202********542642</t>
  </si>
  <si>
    <t>聚贤</t>
  </si>
  <si>
    <t>陈莹赢</t>
  </si>
  <si>
    <t>210502********2169</t>
  </si>
  <si>
    <t>21021102400300001</t>
  </si>
  <si>
    <t>21050219880102216962</t>
  </si>
  <si>
    <t>210502********216962</t>
  </si>
  <si>
    <t>陈熙</t>
  </si>
  <si>
    <t>210211********6314</t>
  </si>
  <si>
    <t>21021101600200014</t>
  </si>
  <si>
    <t>21021120011225631441</t>
  </si>
  <si>
    <t>210211********631441</t>
  </si>
  <si>
    <t>任芷奇</t>
  </si>
  <si>
    <t>210302********0969</t>
  </si>
  <si>
    <t>21030219880825096942</t>
  </si>
  <si>
    <t>210302********096942</t>
  </si>
  <si>
    <t>施元成</t>
  </si>
  <si>
    <t>210203********0114</t>
  </si>
  <si>
    <t>21021102400800002</t>
  </si>
  <si>
    <t>21020319720129011442</t>
  </si>
  <si>
    <t>210203********011442</t>
  </si>
  <si>
    <t>滕园园</t>
  </si>
  <si>
    <t>220283********0342</t>
  </si>
  <si>
    <t>22028319891213034221</t>
  </si>
  <si>
    <t>220283********034221</t>
  </si>
  <si>
    <t>黄浦</t>
  </si>
  <si>
    <t>刘闯</t>
  </si>
  <si>
    <t>210225********0073</t>
  </si>
  <si>
    <t>21022519741110007311</t>
  </si>
  <si>
    <t>210225********007311</t>
  </si>
  <si>
    <t>郭焕荣</t>
  </si>
  <si>
    <t>210212********0062</t>
  </si>
  <si>
    <t>21021219461010006241</t>
  </si>
  <si>
    <t>210212********006241</t>
  </si>
  <si>
    <t>张文馨</t>
  </si>
  <si>
    <t>210211********8222</t>
  </si>
  <si>
    <t>21021120130330822221</t>
  </si>
  <si>
    <t>210211********822221</t>
  </si>
  <si>
    <t>赖文合</t>
  </si>
  <si>
    <t>210204********6461</t>
  </si>
  <si>
    <t>21020420070329646121</t>
  </si>
  <si>
    <t>210204********646121</t>
  </si>
  <si>
    <t>贺语涵</t>
  </si>
  <si>
    <t>210204********5387</t>
  </si>
  <si>
    <t>21020420080822538751</t>
  </si>
  <si>
    <t>210204********538751</t>
  </si>
  <si>
    <t>武子丁</t>
  </si>
  <si>
    <t>21021120161026631721</t>
  </si>
  <si>
    <t>210211********631721</t>
  </si>
  <si>
    <t>余烨然</t>
  </si>
  <si>
    <t>210203********3023</t>
  </si>
  <si>
    <t>21020320110713302321</t>
  </si>
  <si>
    <t>210203********302321</t>
  </si>
  <si>
    <t>欧龙江</t>
  </si>
  <si>
    <t>210204********3594</t>
  </si>
  <si>
    <t>21020419570318359442</t>
  </si>
  <si>
    <t>210204********359442</t>
  </si>
  <si>
    <t>冯凯</t>
  </si>
  <si>
    <t>210202********4219</t>
  </si>
  <si>
    <t>21020219930609421972</t>
  </si>
  <si>
    <t>210202********421972</t>
  </si>
  <si>
    <t>王梵力</t>
  </si>
  <si>
    <t>210211********5822</t>
  </si>
  <si>
    <t>21021120080417582272</t>
  </si>
  <si>
    <t>210211********582272</t>
  </si>
  <si>
    <t>王是玉</t>
  </si>
  <si>
    <t>230106********0816</t>
  </si>
  <si>
    <t>23010619860906081671</t>
  </si>
  <si>
    <t>230106********081671</t>
  </si>
  <si>
    <t>孙爱莉</t>
  </si>
  <si>
    <t>210204********0728</t>
  </si>
  <si>
    <t>210204197008160728</t>
  </si>
  <si>
    <t>张淑芳</t>
  </si>
  <si>
    <t>210204********3047</t>
  </si>
  <si>
    <t>21020419521023304712</t>
  </si>
  <si>
    <t>210204********304712</t>
  </si>
  <si>
    <t>阎宇泽</t>
  </si>
  <si>
    <t>210211********8216</t>
  </si>
  <si>
    <t>21021120160912821642</t>
  </si>
  <si>
    <t>210211********821642</t>
  </si>
  <si>
    <t>于军</t>
  </si>
  <si>
    <t>210211********1915</t>
  </si>
  <si>
    <t>21021119621117191562</t>
  </si>
  <si>
    <t>210211********191562</t>
  </si>
  <si>
    <t>山园</t>
  </si>
  <si>
    <t>赵迎利</t>
  </si>
  <si>
    <t>150403********3930</t>
  </si>
  <si>
    <t>15040319870613393021</t>
  </si>
  <si>
    <t>150403********393021</t>
  </si>
  <si>
    <t>科海</t>
  </si>
  <si>
    <t>侯秀枝</t>
  </si>
  <si>
    <t>210203********0029</t>
  </si>
  <si>
    <t>21020319470321002962</t>
  </si>
  <si>
    <t>210203********002962</t>
  </si>
  <si>
    <t>赵蕾</t>
  </si>
  <si>
    <t>210204********5341</t>
  </si>
  <si>
    <t>21020419860519534152</t>
  </si>
  <si>
    <t>210204********534152</t>
  </si>
  <si>
    <t>李金忠</t>
  </si>
  <si>
    <t>210281********4347</t>
  </si>
  <si>
    <t>21028119570221434712</t>
  </si>
  <si>
    <t>210281********434712</t>
  </si>
  <si>
    <t>郭馨禧</t>
  </si>
  <si>
    <t>210211********8224</t>
  </si>
  <si>
    <t>21021120190126822442</t>
  </si>
  <si>
    <t>210211********822442</t>
  </si>
  <si>
    <t>高能</t>
  </si>
  <si>
    <t>付思明</t>
  </si>
  <si>
    <t>152101********0032</t>
  </si>
  <si>
    <t>15210119790807003221</t>
  </si>
  <si>
    <t>152101********003221</t>
  </si>
  <si>
    <t>苗凯文</t>
  </si>
  <si>
    <t>210204********5775</t>
  </si>
  <si>
    <t>21020420070319577562</t>
  </si>
  <si>
    <t>210204********577562</t>
  </si>
  <si>
    <t>梁斌</t>
  </si>
  <si>
    <t>21021120010618631362</t>
  </si>
  <si>
    <t>210211********631362</t>
  </si>
  <si>
    <t>臧丽荣</t>
  </si>
  <si>
    <t>210211********0086</t>
  </si>
  <si>
    <t>21021119730521008662</t>
  </si>
  <si>
    <t>210211********008662</t>
  </si>
  <si>
    <t>姜春珍</t>
  </si>
  <si>
    <t>210211********6327</t>
  </si>
  <si>
    <t>21021119460321632762</t>
  </si>
  <si>
    <t>210211********632762</t>
  </si>
  <si>
    <t>王金仁</t>
  </si>
  <si>
    <t>210204********5786</t>
  </si>
  <si>
    <t>21020419351231578642</t>
  </si>
  <si>
    <t>210204********578642</t>
  </si>
  <si>
    <t>李长庚</t>
  </si>
  <si>
    <t>210211********0030</t>
  </si>
  <si>
    <t>21021119711030003062</t>
  </si>
  <si>
    <t>210211********003062</t>
  </si>
  <si>
    <t>王成军</t>
  </si>
  <si>
    <t>210211********0132</t>
  </si>
  <si>
    <t>21021119720907013211</t>
  </si>
  <si>
    <t>210211********013211</t>
  </si>
  <si>
    <t>张瑶</t>
  </si>
  <si>
    <t>210203********5526</t>
  </si>
  <si>
    <t>21020320020604552621</t>
  </si>
  <si>
    <t>210203********552621</t>
  </si>
  <si>
    <r>
      <t>2022.</t>
    </r>
    <r>
      <rPr>
        <sz val="8"/>
        <rFont val="宋体"/>
        <family val="0"/>
      </rPr>
      <t>3.</t>
    </r>
    <r>
      <rPr>
        <sz val="8"/>
        <rFont val="宋体"/>
        <family val="0"/>
      </rPr>
      <t>14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</si>
</sst>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(\$* #,##0.00_);_(\$* \(#,##0.00\);_(\$* &quot;-&quot;??_);_(@_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3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1D41D5"/>
      <name val="宋体"/>
      <family val="0"/>
    </font>
    <font>
      <sz val="8"/>
      <color theme="1"/>
      <name val="宋体"/>
      <family val="0"/>
    </font>
    <font>
      <sz val="6"/>
      <color rgb="FF1D41D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4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5" fillId="14" borderId="1" applyNumberFormat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0" fillId="26" borderId="6" applyNumberFormat="0" applyFont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3" fillId="30" borderId="0" applyNumberFormat="0" applyBorder="0" applyAlignment="0" applyProtection="0"/>
    <xf numFmtId="0" fontId="44" fillId="0" borderId="8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177" fontId="7" fillId="33" borderId="10" xfId="2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货币 2" xfId="15"/>
    <cellStyle name="货币 3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60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60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60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60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60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60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60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60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60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61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61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61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61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61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61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61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61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61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61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62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9" customWidth="1"/>
    <col min="6" max="6" width="11.875" style="9" customWidth="1"/>
    <col min="7" max="7" width="15.375" style="9" hidden="1" customWidth="1"/>
    <col min="8" max="8" width="25.125" style="9" hidden="1" customWidth="1"/>
    <col min="9" max="9" width="15.375" style="5" customWidth="1"/>
    <col min="10" max="10" width="3.625" style="5" customWidth="1"/>
    <col min="11" max="11" width="5.125" style="5" customWidth="1"/>
    <col min="12" max="13" width="3.875" style="5" customWidth="1"/>
    <col min="14" max="14" width="3.25390625" style="5" customWidth="1"/>
    <col min="15" max="15" width="3.625" style="5" customWidth="1"/>
    <col min="16" max="16" width="3.00390625" style="10" customWidth="1"/>
    <col min="17" max="17" width="4.125" style="10" customWidth="1"/>
    <col min="18" max="18" width="5.25390625" style="5" customWidth="1"/>
    <col min="19" max="16384" width="9.00390625" style="5" customWidth="1"/>
  </cols>
  <sheetData>
    <row r="1" spans="1:8" s="1" customFormat="1" ht="29.25" customHeight="1">
      <c r="A1" s="1" t="s">
        <v>0</v>
      </c>
      <c r="E1" s="28"/>
      <c r="F1" s="28"/>
      <c r="G1" s="28"/>
      <c r="H1" s="28"/>
    </row>
    <row r="2" spans="3:18" s="1" customFormat="1" ht="20.25" customHeight="1">
      <c r="C2" s="11"/>
      <c r="D2" s="12"/>
      <c r="E2" s="28"/>
      <c r="F2" s="28"/>
      <c r="G2" s="28"/>
      <c r="H2" s="28"/>
      <c r="O2" s="47" t="s">
        <v>1</v>
      </c>
      <c r="P2" s="48"/>
      <c r="Q2" s="48"/>
      <c r="R2" s="48"/>
    </row>
    <row r="3" spans="1:18" s="2" customFormat="1" ht="20.25" customHeight="1">
      <c r="A3" s="13" t="s">
        <v>2</v>
      </c>
      <c r="B3" s="13" t="s">
        <v>3</v>
      </c>
      <c r="C3" s="14" t="s">
        <v>4</v>
      </c>
      <c r="D3" s="15" t="s">
        <v>5</v>
      </c>
      <c r="E3" s="29" t="s">
        <v>6</v>
      </c>
      <c r="F3" s="29" t="s">
        <v>7</v>
      </c>
      <c r="G3" s="29" t="s">
        <v>8</v>
      </c>
      <c r="H3" s="29"/>
      <c r="I3" s="13" t="s">
        <v>8</v>
      </c>
      <c r="J3" s="13" t="s">
        <v>9</v>
      </c>
      <c r="K3" s="13" t="s">
        <v>10</v>
      </c>
      <c r="L3" s="36" t="s">
        <v>11</v>
      </c>
      <c r="M3" s="36"/>
      <c r="N3" s="36"/>
      <c r="O3" s="36"/>
      <c r="P3" s="36"/>
      <c r="Q3" s="36"/>
      <c r="R3" s="55" t="s">
        <v>12</v>
      </c>
    </row>
    <row r="4" spans="1:18" s="2" customFormat="1" ht="20.25" customHeight="1">
      <c r="A4" s="13"/>
      <c r="B4" s="13"/>
      <c r="C4" s="16"/>
      <c r="D4" s="15"/>
      <c r="E4" s="29"/>
      <c r="F4" s="29"/>
      <c r="G4" s="29"/>
      <c r="H4" s="29"/>
      <c r="I4" s="13"/>
      <c r="J4" s="13"/>
      <c r="K4" s="13"/>
      <c r="L4" s="36" t="s">
        <v>13</v>
      </c>
      <c r="M4" s="36" t="s">
        <v>14</v>
      </c>
      <c r="N4" s="36" t="s">
        <v>15</v>
      </c>
      <c r="O4" s="36"/>
      <c r="P4" s="36" t="s">
        <v>16</v>
      </c>
      <c r="Q4" s="36"/>
      <c r="R4" s="56"/>
    </row>
    <row r="5" spans="1:18" s="2" customFormat="1" ht="20.25" customHeight="1">
      <c r="A5" s="13"/>
      <c r="B5" s="13"/>
      <c r="C5" s="17"/>
      <c r="D5" s="15"/>
      <c r="E5" s="29"/>
      <c r="F5" s="29"/>
      <c r="G5" s="29"/>
      <c r="H5" s="29"/>
      <c r="I5" s="13"/>
      <c r="J5" s="13"/>
      <c r="K5" s="13"/>
      <c r="L5" s="36"/>
      <c r="M5" s="36"/>
      <c r="N5" s="36" t="s">
        <v>17</v>
      </c>
      <c r="O5" s="36" t="s">
        <v>14</v>
      </c>
      <c r="P5" s="36" t="s">
        <v>17</v>
      </c>
      <c r="Q5" s="36" t="s">
        <v>14</v>
      </c>
      <c r="R5" s="57"/>
    </row>
    <row r="6" spans="1:18" s="3" customFormat="1" ht="18.75" customHeight="1">
      <c r="A6" s="18" t="s">
        <v>18</v>
      </c>
      <c r="B6" s="19"/>
      <c r="C6" s="19"/>
      <c r="D6" s="19"/>
      <c r="E6" s="30"/>
      <c r="F6" s="30"/>
      <c r="G6" s="30"/>
      <c r="H6" s="30"/>
      <c r="I6" s="19"/>
      <c r="J6" s="19"/>
      <c r="K6" s="37"/>
      <c r="L6" s="38">
        <f>N6+P6</f>
        <v>47</v>
      </c>
      <c r="M6" s="38">
        <f>O6+Q6</f>
        <v>3820</v>
      </c>
      <c r="N6" s="38">
        <v>3</v>
      </c>
      <c r="O6" s="38">
        <f>SUM(O7:O50)</f>
        <v>300</v>
      </c>
      <c r="P6" s="38">
        <v>44</v>
      </c>
      <c r="Q6" s="38">
        <f>SUM(Q7:Q50)</f>
        <v>3520</v>
      </c>
      <c r="R6" s="58" t="s">
        <v>19</v>
      </c>
    </row>
    <row r="7" spans="1:18" s="3" customFormat="1" ht="21" customHeight="1">
      <c r="A7" s="20">
        <v>1</v>
      </c>
      <c r="B7" s="20" t="s">
        <v>20</v>
      </c>
      <c r="C7" s="21" t="s">
        <v>21</v>
      </c>
      <c r="D7" s="22" t="s">
        <v>22</v>
      </c>
      <c r="E7" s="31" t="s">
        <v>23</v>
      </c>
      <c r="F7" s="32"/>
      <c r="G7" s="31" t="s">
        <v>24</v>
      </c>
      <c r="H7" s="31" t="str">
        <f>REPLACE(G7,7,8,"********")</f>
        <v>210302********121842</v>
      </c>
      <c r="I7" s="39" t="s">
        <v>25</v>
      </c>
      <c r="J7" s="40" t="s">
        <v>26</v>
      </c>
      <c r="K7" s="38"/>
      <c r="L7" s="38"/>
      <c r="M7" s="38"/>
      <c r="N7" s="38"/>
      <c r="O7" s="45"/>
      <c r="P7" s="49">
        <v>1</v>
      </c>
      <c r="Q7" s="49">
        <v>80</v>
      </c>
      <c r="R7" s="59"/>
    </row>
    <row r="8" spans="1:18" s="3" customFormat="1" ht="21" customHeight="1">
      <c r="A8" s="20">
        <v>2</v>
      </c>
      <c r="B8" s="20" t="s">
        <v>20</v>
      </c>
      <c r="C8" s="21" t="s">
        <v>21</v>
      </c>
      <c r="D8" s="22" t="s">
        <v>27</v>
      </c>
      <c r="E8" s="31" t="s">
        <v>28</v>
      </c>
      <c r="F8" s="32"/>
      <c r="G8" s="31" t="s">
        <v>29</v>
      </c>
      <c r="H8" s="31" t="str">
        <f aca="true" t="shared" si="0" ref="H8:H50">REPLACE(G8,7,8,"********")</f>
        <v>210211********633962</v>
      </c>
      <c r="I8" s="39" t="s">
        <v>30</v>
      </c>
      <c r="J8" s="40" t="s">
        <v>26</v>
      </c>
      <c r="K8" s="38"/>
      <c r="L8" s="38"/>
      <c r="M8" s="38"/>
      <c r="N8" s="38"/>
      <c r="O8" s="45"/>
      <c r="P8" s="49">
        <v>1</v>
      </c>
      <c r="Q8" s="49">
        <v>80</v>
      </c>
      <c r="R8" s="59"/>
    </row>
    <row r="9" spans="1:18" s="3" customFormat="1" ht="21" customHeight="1">
      <c r="A9" s="20">
        <v>3</v>
      </c>
      <c r="B9" s="20" t="s">
        <v>20</v>
      </c>
      <c r="C9" s="21" t="s">
        <v>21</v>
      </c>
      <c r="D9" s="22" t="s">
        <v>31</v>
      </c>
      <c r="E9" s="31" t="s">
        <v>32</v>
      </c>
      <c r="F9" s="32"/>
      <c r="G9" s="31" t="s">
        <v>33</v>
      </c>
      <c r="H9" s="31" t="str">
        <f t="shared" si="0"/>
        <v>210211********632061</v>
      </c>
      <c r="I9" s="39" t="s">
        <v>34</v>
      </c>
      <c r="J9" s="40" t="s">
        <v>35</v>
      </c>
      <c r="K9" s="38"/>
      <c r="L9" s="38"/>
      <c r="M9" s="38"/>
      <c r="N9" s="38"/>
      <c r="O9" s="45"/>
      <c r="P9" s="49">
        <v>1</v>
      </c>
      <c r="Q9" s="49">
        <v>80</v>
      </c>
      <c r="R9" s="59"/>
    </row>
    <row r="10" spans="1:18" s="3" customFormat="1" ht="21" customHeight="1">
      <c r="A10" s="20">
        <v>4</v>
      </c>
      <c r="B10" s="20" t="s">
        <v>20</v>
      </c>
      <c r="C10" s="21" t="s">
        <v>21</v>
      </c>
      <c r="D10" s="22" t="s">
        <v>36</v>
      </c>
      <c r="E10" s="31" t="s">
        <v>37</v>
      </c>
      <c r="F10" s="32"/>
      <c r="G10" s="31" t="s">
        <v>38</v>
      </c>
      <c r="H10" s="31" t="str">
        <f t="shared" si="0"/>
        <v>210211********631331</v>
      </c>
      <c r="I10" s="39" t="s">
        <v>39</v>
      </c>
      <c r="J10" s="40" t="s">
        <v>35</v>
      </c>
      <c r="K10" s="38"/>
      <c r="L10" s="38"/>
      <c r="M10" s="38"/>
      <c r="N10" s="38"/>
      <c r="O10" s="45"/>
      <c r="P10" s="49">
        <v>1</v>
      </c>
      <c r="Q10" s="49">
        <v>80</v>
      </c>
      <c r="R10" s="59"/>
    </row>
    <row r="11" spans="1:18" s="3" customFormat="1" ht="21" customHeight="1">
      <c r="A11" s="20">
        <v>5</v>
      </c>
      <c r="B11" s="20" t="s">
        <v>20</v>
      </c>
      <c r="C11" s="21" t="s">
        <v>21</v>
      </c>
      <c r="D11" s="22" t="s">
        <v>40</v>
      </c>
      <c r="E11" s="31" t="s">
        <v>41</v>
      </c>
      <c r="F11" s="32"/>
      <c r="G11" s="31" t="s">
        <v>42</v>
      </c>
      <c r="H11" s="31" t="str">
        <f t="shared" si="0"/>
        <v>210211********631742</v>
      </c>
      <c r="I11" s="39" t="s">
        <v>43</v>
      </c>
      <c r="J11" s="40" t="s">
        <v>26</v>
      </c>
      <c r="K11" s="38"/>
      <c r="L11" s="38"/>
      <c r="M11" s="38"/>
      <c r="N11" s="38"/>
      <c r="O11" s="45"/>
      <c r="P11" s="49">
        <v>1</v>
      </c>
      <c r="Q11" s="49">
        <v>80</v>
      </c>
      <c r="R11" s="59"/>
    </row>
    <row r="12" spans="1:18" s="3" customFormat="1" ht="21" customHeight="1">
      <c r="A12" s="20">
        <v>6</v>
      </c>
      <c r="B12" s="20" t="s">
        <v>20</v>
      </c>
      <c r="C12" s="23" t="s">
        <v>21</v>
      </c>
      <c r="D12" s="22" t="s">
        <v>44</v>
      </c>
      <c r="E12" s="31" t="s">
        <v>45</v>
      </c>
      <c r="F12" s="32"/>
      <c r="G12" s="31" t="s">
        <v>46</v>
      </c>
      <c r="H12" s="31" t="str">
        <f t="shared" si="0"/>
        <v>210211********821971</v>
      </c>
      <c r="I12" s="39" t="s">
        <v>47</v>
      </c>
      <c r="J12" s="40" t="s">
        <v>35</v>
      </c>
      <c r="K12" s="41"/>
      <c r="L12" s="41"/>
      <c r="M12" s="41"/>
      <c r="N12" s="41"/>
      <c r="O12" s="45"/>
      <c r="P12" s="49">
        <v>1</v>
      </c>
      <c r="Q12" s="49">
        <v>80</v>
      </c>
      <c r="R12" s="59"/>
    </row>
    <row r="13" spans="1:18" s="3" customFormat="1" ht="21" customHeight="1">
      <c r="A13" s="20">
        <v>7</v>
      </c>
      <c r="B13" s="20" t="s">
        <v>20</v>
      </c>
      <c r="C13" s="23" t="s">
        <v>21</v>
      </c>
      <c r="D13" s="22" t="s">
        <v>48</v>
      </c>
      <c r="E13" s="31" t="s">
        <v>49</v>
      </c>
      <c r="F13" s="32"/>
      <c r="G13" s="31" t="s">
        <v>50</v>
      </c>
      <c r="H13" s="31" t="str">
        <f t="shared" si="0"/>
        <v>210302********066742</v>
      </c>
      <c r="I13" s="39" t="s">
        <v>51</v>
      </c>
      <c r="J13" s="40" t="s">
        <v>26</v>
      </c>
      <c r="K13" s="41"/>
      <c r="L13" s="41"/>
      <c r="M13" s="41"/>
      <c r="N13" s="41"/>
      <c r="O13" s="45"/>
      <c r="P13" s="49">
        <v>1</v>
      </c>
      <c r="Q13" s="49">
        <v>80</v>
      </c>
      <c r="R13" s="59"/>
    </row>
    <row r="14" spans="1:18" s="3" customFormat="1" ht="21" customHeight="1">
      <c r="A14" s="20">
        <v>8</v>
      </c>
      <c r="B14" s="20" t="s">
        <v>20</v>
      </c>
      <c r="C14" s="23" t="s">
        <v>21</v>
      </c>
      <c r="D14" s="22" t="s">
        <v>52</v>
      </c>
      <c r="E14" s="31" t="s">
        <v>53</v>
      </c>
      <c r="F14" s="32"/>
      <c r="G14" s="31" t="s">
        <v>54</v>
      </c>
      <c r="H14" s="31" t="str">
        <f t="shared" si="0"/>
        <v>210304********161031</v>
      </c>
      <c r="I14" s="39" t="s">
        <v>55</v>
      </c>
      <c r="J14" s="40" t="s">
        <v>35</v>
      </c>
      <c r="K14" s="41"/>
      <c r="L14" s="41"/>
      <c r="M14" s="41"/>
      <c r="N14" s="41"/>
      <c r="O14" s="45"/>
      <c r="P14" s="49">
        <v>1</v>
      </c>
      <c r="Q14" s="49">
        <v>80</v>
      </c>
      <c r="R14" s="59"/>
    </row>
    <row r="15" spans="1:18" s="3" customFormat="1" ht="21" customHeight="1">
      <c r="A15" s="20">
        <v>9</v>
      </c>
      <c r="B15" s="20" t="s">
        <v>20</v>
      </c>
      <c r="C15" s="23" t="s">
        <v>21</v>
      </c>
      <c r="D15" s="22" t="s">
        <v>56</v>
      </c>
      <c r="E15" s="31" t="s">
        <v>57</v>
      </c>
      <c r="F15" s="32"/>
      <c r="G15" s="31" t="s">
        <v>58</v>
      </c>
      <c r="H15" s="31" t="str">
        <f t="shared" si="0"/>
        <v>210204********141212</v>
      </c>
      <c r="I15" s="39" t="s">
        <v>59</v>
      </c>
      <c r="J15" s="40" t="s">
        <v>26</v>
      </c>
      <c r="K15" s="41"/>
      <c r="L15" s="41"/>
      <c r="M15" s="41"/>
      <c r="N15" s="41"/>
      <c r="O15" s="45"/>
      <c r="P15" s="49">
        <v>1</v>
      </c>
      <c r="Q15" s="49">
        <v>80</v>
      </c>
      <c r="R15" s="59"/>
    </row>
    <row r="16" spans="1:18" s="3" customFormat="1" ht="21" customHeight="1">
      <c r="A16" s="20">
        <v>10</v>
      </c>
      <c r="B16" s="20" t="s">
        <v>20</v>
      </c>
      <c r="C16" s="23" t="s">
        <v>21</v>
      </c>
      <c r="D16" s="22" t="s">
        <v>60</v>
      </c>
      <c r="E16" s="31" t="s">
        <v>61</v>
      </c>
      <c r="F16" s="32"/>
      <c r="G16" s="31" t="s">
        <v>62</v>
      </c>
      <c r="H16" s="31" t="str">
        <f t="shared" si="0"/>
        <v>210202********542642</v>
      </c>
      <c r="I16" s="39" t="s">
        <v>63</v>
      </c>
      <c r="J16" s="40" t="s">
        <v>26</v>
      </c>
      <c r="K16" s="41"/>
      <c r="L16" s="41"/>
      <c r="M16" s="41"/>
      <c r="N16" s="41"/>
      <c r="O16" s="45"/>
      <c r="P16" s="49">
        <v>1</v>
      </c>
      <c r="Q16" s="49">
        <v>80</v>
      </c>
      <c r="R16" s="59"/>
    </row>
    <row r="17" spans="1:18" s="3" customFormat="1" ht="21" customHeight="1">
      <c r="A17" s="20">
        <v>11</v>
      </c>
      <c r="B17" s="20" t="s">
        <v>20</v>
      </c>
      <c r="C17" s="23" t="s">
        <v>64</v>
      </c>
      <c r="D17" s="22" t="s">
        <v>65</v>
      </c>
      <c r="E17" s="31" t="s">
        <v>66</v>
      </c>
      <c r="F17" s="32" t="s">
        <v>67</v>
      </c>
      <c r="G17" s="31" t="s">
        <v>68</v>
      </c>
      <c r="H17" s="31" t="str">
        <f t="shared" si="0"/>
        <v>210502********216962</v>
      </c>
      <c r="I17" s="39" t="s">
        <v>69</v>
      </c>
      <c r="J17" s="40" t="s">
        <v>26</v>
      </c>
      <c r="K17" s="41"/>
      <c r="L17" s="41"/>
      <c r="M17" s="41"/>
      <c r="N17" s="50">
        <v>1</v>
      </c>
      <c r="O17" s="45">
        <v>100</v>
      </c>
      <c r="P17" s="49">
        <v>1</v>
      </c>
      <c r="Q17" s="49">
        <v>80</v>
      </c>
      <c r="R17" s="59"/>
    </row>
    <row r="18" spans="1:18" s="3" customFormat="1" ht="21" customHeight="1">
      <c r="A18" s="20">
        <v>12</v>
      </c>
      <c r="B18" s="20" t="s">
        <v>20</v>
      </c>
      <c r="C18" s="23" t="s">
        <v>21</v>
      </c>
      <c r="D18" s="22" t="s">
        <v>70</v>
      </c>
      <c r="E18" s="33" t="s">
        <v>71</v>
      </c>
      <c r="F18" s="34" t="s">
        <v>72</v>
      </c>
      <c r="G18" s="33" t="s">
        <v>73</v>
      </c>
      <c r="H18" s="31" t="str">
        <f t="shared" si="0"/>
        <v>210211********631441</v>
      </c>
      <c r="I18" s="42" t="s">
        <v>74</v>
      </c>
      <c r="J18" s="43" t="s">
        <v>35</v>
      </c>
      <c r="K18" s="44"/>
      <c r="L18" s="44"/>
      <c r="M18" s="44"/>
      <c r="N18" s="51">
        <v>1</v>
      </c>
      <c r="O18" s="52">
        <v>100</v>
      </c>
      <c r="P18" s="51">
        <v>1</v>
      </c>
      <c r="Q18" s="49">
        <v>80</v>
      </c>
      <c r="R18" s="59"/>
    </row>
    <row r="19" spans="1:18" s="4" customFormat="1" ht="21" customHeight="1">
      <c r="A19" s="20">
        <v>13</v>
      </c>
      <c r="B19" s="20" t="s">
        <v>20</v>
      </c>
      <c r="C19" s="23" t="s">
        <v>21</v>
      </c>
      <c r="D19" s="22" t="s">
        <v>75</v>
      </c>
      <c r="E19" s="33" t="s">
        <v>76</v>
      </c>
      <c r="F19" s="34"/>
      <c r="G19" s="33" t="s">
        <v>77</v>
      </c>
      <c r="H19" s="31" t="str">
        <f t="shared" si="0"/>
        <v>210302********096942</v>
      </c>
      <c r="I19" s="42" t="s">
        <v>78</v>
      </c>
      <c r="J19" s="43" t="s">
        <v>26</v>
      </c>
      <c r="K19" s="44"/>
      <c r="L19" s="44"/>
      <c r="M19" s="44"/>
      <c r="N19" s="44"/>
      <c r="O19" s="52"/>
      <c r="P19" s="51">
        <v>1</v>
      </c>
      <c r="Q19" s="49">
        <v>80</v>
      </c>
      <c r="R19" s="60"/>
    </row>
    <row r="20" spans="1:18" s="4" customFormat="1" ht="21" customHeight="1">
      <c r="A20" s="20">
        <v>14</v>
      </c>
      <c r="B20" s="20" t="s">
        <v>20</v>
      </c>
      <c r="C20" s="23" t="s">
        <v>21</v>
      </c>
      <c r="D20" s="22" t="s">
        <v>79</v>
      </c>
      <c r="E20" s="33" t="s">
        <v>80</v>
      </c>
      <c r="F20" s="34" t="s">
        <v>81</v>
      </c>
      <c r="G20" s="33" t="s">
        <v>82</v>
      </c>
      <c r="H20" s="31" t="str">
        <f t="shared" si="0"/>
        <v>210203********011442</v>
      </c>
      <c r="I20" s="42" t="s">
        <v>83</v>
      </c>
      <c r="J20" s="43" t="s">
        <v>26</v>
      </c>
      <c r="K20" s="44"/>
      <c r="L20" s="44"/>
      <c r="M20" s="44"/>
      <c r="N20" s="44">
        <v>1</v>
      </c>
      <c r="O20" s="52">
        <v>100</v>
      </c>
      <c r="P20" s="51">
        <v>1</v>
      </c>
      <c r="Q20" s="49">
        <v>80</v>
      </c>
      <c r="R20" s="60"/>
    </row>
    <row r="21" spans="1:20" ht="21" customHeight="1">
      <c r="A21" s="20">
        <v>15</v>
      </c>
      <c r="B21" s="20" t="s">
        <v>20</v>
      </c>
      <c r="C21" s="21" t="s">
        <v>21</v>
      </c>
      <c r="D21" s="22" t="s">
        <v>84</v>
      </c>
      <c r="E21" s="31" t="s">
        <v>85</v>
      </c>
      <c r="F21" s="32"/>
      <c r="G21" s="31" t="s">
        <v>86</v>
      </c>
      <c r="H21" s="31" t="str">
        <f t="shared" si="0"/>
        <v>220283********034221</v>
      </c>
      <c r="I21" s="39" t="s">
        <v>87</v>
      </c>
      <c r="J21" s="40" t="s">
        <v>35</v>
      </c>
      <c r="K21" s="45"/>
      <c r="L21" s="45"/>
      <c r="M21" s="45"/>
      <c r="N21" s="45"/>
      <c r="O21" s="53"/>
      <c r="P21" s="49">
        <v>1</v>
      </c>
      <c r="Q21" s="49">
        <v>80</v>
      </c>
      <c r="R21" s="59"/>
      <c r="S21" s="3"/>
      <c r="T21" s="3"/>
    </row>
    <row r="22" spans="1:18" s="3" customFormat="1" ht="21" customHeight="1">
      <c r="A22" s="20">
        <v>16</v>
      </c>
      <c r="B22" s="20" t="s">
        <v>20</v>
      </c>
      <c r="C22" s="21" t="s">
        <v>88</v>
      </c>
      <c r="D22" s="22" t="s">
        <v>89</v>
      </c>
      <c r="E22" s="33" t="s">
        <v>90</v>
      </c>
      <c r="F22" s="34"/>
      <c r="G22" s="33" t="s">
        <v>91</v>
      </c>
      <c r="H22" s="31" t="str">
        <f t="shared" si="0"/>
        <v>210225********007311</v>
      </c>
      <c r="I22" s="42" t="s">
        <v>92</v>
      </c>
      <c r="J22" s="43" t="s">
        <v>35</v>
      </c>
      <c r="K22" s="44"/>
      <c r="L22" s="44"/>
      <c r="M22" s="44"/>
      <c r="N22" s="44"/>
      <c r="O22" s="52"/>
      <c r="P22" s="51">
        <v>1</v>
      </c>
      <c r="Q22" s="49">
        <v>80</v>
      </c>
      <c r="R22" s="59"/>
    </row>
    <row r="23" spans="1:18" s="3" customFormat="1" ht="21" customHeight="1">
      <c r="A23" s="20">
        <v>17</v>
      </c>
      <c r="B23" s="20" t="s">
        <v>20</v>
      </c>
      <c r="C23" s="21" t="s">
        <v>88</v>
      </c>
      <c r="D23" s="22" t="s">
        <v>93</v>
      </c>
      <c r="E23" s="33" t="s">
        <v>94</v>
      </c>
      <c r="F23" s="34"/>
      <c r="G23" s="33" t="s">
        <v>95</v>
      </c>
      <c r="H23" s="31" t="str">
        <f t="shared" si="0"/>
        <v>210212********006241</v>
      </c>
      <c r="I23" s="42" t="s">
        <v>96</v>
      </c>
      <c r="J23" s="43" t="s">
        <v>35</v>
      </c>
      <c r="K23" s="44"/>
      <c r="L23" s="44"/>
      <c r="M23" s="44"/>
      <c r="N23" s="44"/>
      <c r="O23" s="52"/>
      <c r="P23" s="51">
        <v>1</v>
      </c>
      <c r="Q23" s="49">
        <v>80</v>
      </c>
      <c r="R23" s="59"/>
    </row>
    <row r="24" spans="1:18" s="3" customFormat="1" ht="21" customHeight="1">
      <c r="A24" s="20">
        <v>18</v>
      </c>
      <c r="B24" s="20" t="s">
        <v>20</v>
      </c>
      <c r="C24" s="21" t="s">
        <v>88</v>
      </c>
      <c r="D24" s="22" t="s">
        <v>97</v>
      </c>
      <c r="E24" s="33" t="s">
        <v>98</v>
      </c>
      <c r="F24" s="34"/>
      <c r="G24" s="33" t="s">
        <v>99</v>
      </c>
      <c r="H24" s="31" t="str">
        <f t="shared" si="0"/>
        <v>210211********822221</v>
      </c>
      <c r="I24" s="42" t="s">
        <v>100</v>
      </c>
      <c r="J24" s="43" t="s">
        <v>35</v>
      </c>
      <c r="K24" s="44"/>
      <c r="L24" s="44"/>
      <c r="M24" s="44"/>
      <c r="N24" s="44"/>
      <c r="O24" s="52"/>
      <c r="P24" s="51">
        <v>1</v>
      </c>
      <c r="Q24" s="49">
        <v>80</v>
      </c>
      <c r="R24" s="59"/>
    </row>
    <row r="25" spans="1:18" s="3" customFormat="1" ht="21" customHeight="1">
      <c r="A25" s="20">
        <v>19</v>
      </c>
      <c r="B25" s="20" t="s">
        <v>20</v>
      </c>
      <c r="C25" s="21" t="s">
        <v>88</v>
      </c>
      <c r="D25" s="22" t="s">
        <v>101</v>
      </c>
      <c r="E25" s="31" t="s">
        <v>102</v>
      </c>
      <c r="F25" s="32"/>
      <c r="G25" s="31" t="s">
        <v>103</v>
      </c>
      <c r="H25" s="31" t="str">
        <f t="shared" si="0"/>
        <v>210204********646121</v>
      </c>
      <c r="I25" s="39" t="s">
        <v>104</v>
      </c>
      <c r="J25" s="40" t="s">
        <v>35</v>
      </c>
      <c r="K25" s="38"/>
      <c r="L25" s="38"/>
      <c r="M25" s="38"/>
      <c r="N25" s="38"/>
      <c r="O25" s="45"/>
      <c r="P25" s="49">
        <v>1</v>
      </c>
      <c r="Q25" s="49">
        <v>80</v>
      </c>
      <c r="R25" s="59"/>
    </row>
    <row r="26" spans="1:18" s="3" customFormat="1" ht="21" customHeight="1">
      <c r="A26" s="20">
        <v>20</v>
      </c>
      <c r="B26" s="20" t="s">
        <v>20</v>
      </c>
      <c r="C26" s="21" t="s">
        <v>88</v>
      </c>
      <c r="D26" s="22" t="s">
        <v>105</v>
      </c>
      <c r="E26" s="31" t="s">
        <v>106</v>
      </c>
      <c r="F26" s="32"/>
      <c r="G26" s="31" t="s">
        <v>107</v>
      </c>
      <c r="H26" s="31" t="str">
        <f t="shared" si="0"/>
        <v>210204********538751</v>
      </c>
      <c r="I26" s="39" t="s">
        <v>108</v>
      </c>
      <c r="J26" s="40" t="s">
        <v>35</v>
      </c>
      <c r="K26" s="41"/>
      <c r="L26" s="41"/>
      <c r="M26" s="41"/>
      <c r="N26" s="41"/>
      <c r="O26" s="45"/>
      <c r="P26" s="49">
        <v>1</v>
      </c>
      <c r="Q26" s="49">
        <v>80</v>
      </c>
      <c r="R26" s="59"/>
    </row>
    <row r="27" spans="1:18" s="3" customFormat="1" ht="21" customHeight="1">
      <c r="A27" s="20">
        <v>21</v>
      </c>
      <c r="B27" s="20" t="s">
        <v>20</v>
      </c>
      <c r="C27" s="21" t="s">
        <v>88</v>
      </c>
      <c r="D27" s="22" t="s">
        <v>109</v>
      </c>
      <c r="E27" s="31" t="s">
        <v>41</v>
      </c>
      <c r="F27" s="32"/>
      <c r="G27" s="31" t="s">
        <v>110</v>
      </c>
      <c r="H27" s="31" t="str">
        <f t="shared" si="0"/>
        <v>210211********631721</v>
      </c>
      <c r="I27" s="39" t="s">
        <v>111</v>
      </c>
      <c r="J27" s="40" t="s">
        <v>35</v>
      </c>
      <c r="K27" s="41"/>
      <c r="L27" s="41"/>
      <c r="M27" s="41"/>
      <c r="N27" s="41"/>
      <c r="O27" s="45"/>
      <c r="P27" s="49">
        <v>1</v>
      </c>
      <c r="Q27" s="49">
        <v>80</v>
      </c>
      <c r="R27" s="59"/>
    </row>
    <row r="28" spans="1:18" s="3" customFormat="1" ht="21" customHeight="1">
      <c r="A28" s="20">
        <v>22</v>
      </c>
      <c r="B28" s="20" t="s">
        <v>20</v>
      </c>
      <c r="C28" s="21" t="s">
        <v>88</v>
      </c>
      <c r="D28" s="22" t="s">
        <v>112</v>
      </c>
      <c r="E28" s="31" t="s">
        <v>113</v>
      </c>
      <c r="F28" s="32"/>
      <c r="G28" s="31" t="s">
        <v>114</v>
      </c>
      <c r="H28" s="31" t="str">
        <f t="shared" si="0"/>
        <v>210203********302321</v>
      </c>
      <c r="I28" s="39" t="s">
        <v>115</v>
      </c>
      <c r="J28" s="40" t="s">
        <v>35</v>
      </c>
      <c r="K28" s="41"/>
      <c r="L28" s="41"/>
      <c r="M28" s="41"/>
      <c r="N28" s="41"/>
      <c r="O28" s="45"/>
      <c r="P28" s="49">
        <v>1</v>
      </c>
      <c r="Q28" s="49">
        <v>80</v>
      </c>
      <c r="R28" s="59"/>
    </row>
    <row r="29" spans="1:18" s="3" customFormat="1" ht="21" customHeight="1">
      <c r="A29" s="20">
        <v>23</v>
      </c>
      <c r="B29" s="20" t="s">
        <v>20</v>
      </c>
      <c r="C29" s="21" t="s">
        <v>88</v>
      </c>
      <c r="D29" s="22" t="s">
        <v>116</v>
      </c>
      <c r="E29" s="31" t="s">
        <v>117</v>
      </c>
      <c r="F29" s="32"/>
      <c r="G29" s="31" t="s">
        <v>118</v>
      </c>
      <c r="H29" s="31" t="str">
        <f t="shared" si="0"/>
        <v>210204********359442</v>
      </c>
      <c r="I29" s="39" t="s">
        <v>119</v>
      </c>
      <c r="J29" s="40" t="s">
        <v>26</v>
      </c>
      <c r="K29" s="41"/>
      <c r="L29" s="41"/>
      <c r="M29" s="41"/>
      <c r="N29" s="41"/>
      <c r="O29" s="45"/>
      <c r="P29" s="49">
        <v>1</v>
      </c>
      <c r="Q29" s="49">
        <v>80</v>
      </c>
      <c r="R29" s="59"/>
    </row>
    <row r="30" spans="1:18" s="3" customFormat="1" ht="21" customHeight="1">
      <c r="A30" s="20">
        <v>24</v>
      </c>
      <c r="B30" s="20" t="s">
        <v>20</v>
      </c>
      <c r="C30" s="21" t="s">
        <v>88</v>
      </c>
      <c r="D30" s="22" t="s">
        <v>120</v>
      </c>
      <c r="E30" s="31" t="s">
        <v>121</v>
      </c>
      <c r="F30" s="32"/>
      <c r="G30" s="31" t="s">
        <v>122</v>
      </c>
      <c r="H30" s="31" t="str">
        <f t="shared" si="0"/>
        <v>210202********421972</v>
      </c>
      <c r="I30" s="39" t="s">
        <v>123</v>
      </c>
      <c r="J30" s="40" t="s">
        <v>26</v>
      </c>
      <c r="K30" s="41"/>
      <c r="L30" s="41"/>
      <c r="M30" s="41"/>
      <c r="N30" s="41"/>
      <c r="O30" s="45"/>
      <c r="P30" s="49">
        <v>1</v>
      </c>
      <c r="Q30" s="49">
        <v>80</v>
      </c>
      <c r="R30" s="59"/>
    </row>
    <row r="31" spans="1:18" s="3" customFormat="1" ht="21" customHeight="1">
      <c r="A31" s="20">
        <v>25</v>
      </c>
      <c r="B31" s="20" t="s">
        <v>20</v>
      </c>
      <c r="C31" s="21" t="s">
        <v>88</v>
      </c>
      <c r="D31" s="22" t="s">
        <v>124</v>
      </c>
      <c r="E31" s="31" t="s">
        <v>125</v>
      </c>
      <c r="F31" s="32"/>
      <c r="G31" s="31" t="s">
        <v>126</v>
      </c>
      <c r="H31" s="31" t="str">
        <f t="shared" si="0"/>
        <v>210211********582272</v>
      </c>
      <c r="I31" s="39" t="s">
        <v>127</v>
      </c>
      <c r="J31" s="40" t="s">
        <v>26</v>
      </c>
      <c r="K31" s="41"/>
      <c r="L31" s="41"/>
      <c r="M31" s="41"/>
      <c r="N31" s="41"/>
      <c r="O31" s="45"/>
      <c r="P31" s="49">
        <v>1</v>
      </c>
      <c r="Q31" s="49">
        <v>80</v>
      </c>
      <c r="R31" s="59"/>
    </row>
    <row r="32" spans="1:18" s="3" customFormat="1" ht="21" customHeight="1">
      <c r="A32" s="20">
        <v>26</v>
      </c>
      <c r="B32" s="20" t="s">
        <v>20</v>
      </c>
      <c r="C32" s="21" t="s">
        <v>88</v>
      </c>
      <c r="D32" s="22" t="s">
        <v>128</v>
      </c>
      <c r="E32" s="31" t="s">
        <v>129</v>
      </c>
      <c r="F32" s="32"/>
      <c r="G32" s="31" t="s">
        <v>130</v>
      </c>
      <c r="H32" s="31" t="str">
        <f t="shared" si="0"/>
        <v>230106********081671</v>
      </c>
      <c r="I32" s="39" t="s">
        <v>131</v>
      </c>
      <c r="J32" s="40" t="s">
        <v>35</v>
      </c>
      <c r="K32" s="41"/>
      <c r="L32" s="38"/>
      <c r="M32" s="38"/>
      <c r="N32" s="38"/>
      <c r="O32" s="45"/>
      <c r="P32" s="49">
        <v>1</v>
      </c>
      <c r="Q32" s="49">
        <v>80</v>
      </c>
      <c r="R32" s="59"/>
    </row>
    <row r="33" spans="1:18" s="3" customFormat="1" ht="21" customHeight="1">
      <c r="A33" s="20">
        <v>27</v>
      </c>
      <c r="B33" s="20" t="s">
        <v>20</v>
      </c>
      <c r="C33" s="21" t="s">
        <v>88</v>
      </c>
      <c r="D33" s="22" t="s">
        <v>132</v>
      </c>
      <c r="E33" s="31" t="s">
        <v>133</v>
      </c>
      <c r="F33" s="32"/>
      <c r="G33" s="31" t="s">
        <v>134</v>
      </c>
      <c r="H33" s="31" t="str">
        <f t="shared" si="0"/>
        <v>210204********0728</v>
      </c>
      <c r="I33" s="39" t="s">
        <v>133</v>
      </c>
      <c r="J33" s="40" t="s">
        <v>26</v>
      </c>
      <c r="K33" s="41"/>
      <c r="L33" s="38"/>
      <c r="M33" s="38"/>
      <c r="N33" s="38"/>
      <c r="O33" s="45"/>
      <c r="P33" s="49">
        <v>1</v>
      </c>
      <c r="Q33" s="49">
        <v>80</v>
      </c>
      <c r="R33" s="59"/>
    </row>
    <row r="34" spans="1:18" s="3" customFormat="1" ht="21" customHeight="1">
      <c r="A34" s="20">
        <v>28</v>
      </c>
      <c r="B34" s="20" t="s">
        <v>20</v>
      </c>
      <c r="C34" s="21" t="s">
        <v>88</v>
      </c>
      <c r="D34" s="22" t="s">
        <v>135</v>
      </c>
      <c r="E34" s="31" t="s">
        <v>136</v>
      </c>
      <c r="F34" s="32"/>
      <c r="G34" s="31" t="s">
        <v>137</v>
      </c>
      <c r="H34" s="31" t="str">
        <f t="shared" si="0"/>
        <v>210204********304712</v>
      </c>
      <c r="I34" s="39" t="s">
        <v>138</v>
      </c>
      <c r="J34" s="40" t="s">
        <v>26</v>
      </c>
      <c r="K34" s="41"/>
      <c r="L34" s="38"/>
      <c r="M34" s="38"/>
      <c r="N34" s="38"/>
      <c r="O34" s="45"/>
      <c r="P34" s="49">
        <v>1</v>
      </c>
      <c r="Q34" s="49">
        <v>80</v>
      </c>
      <c r="R34" s="59"/>
    </row>
    <row r="35" spans="1:18" s="3" customFormat="1" ht="21" customHeight="1">
      <c r="A35" s="20">
        <v>29</v>
      </c>
      <c r="B35" s="20" t="s">
        <v>20</v>
      </c>
      <c r="C35" s="21" t="s">
        <v>88</v>
      </c>
      <c r="D35" s="22" t="s">
        <v>139</v>
      </c>
      <c r="E35" s="31" t="s">
        <v>140</v>
      </c>
      <c r="F35" s="32"/>
      <c r="G35" s="31" t="s">
        <v>141</v>
      </c>
      <c r="H35" s="31" t="str">
        <f t="shared" si="0"/>
        <v>210211********821642</v>
      </c>
      <c r="I35" s="39" t="s">
        <v>142</v>
      </c>
      <c r="J35" s="40" t="s">
        <v>26</v>
      </c>
      <c r="K35" s="41"/>
      <c r="L35" s="38"/>
      <c r="M35" s="38"/>
      <c r="N35" s="38"/>
      <c r="O35" s="45"/>
      <c r="P35" s="49">
        <v>1</v>
      </c>
      <c r="Q35" s="49">
        <v>80</v>
      </c>
      <c r="R35" s="59"/>
    </row>
    <row r="36" spans="1:20" ht="21" customHeight="1">
      <c r="A36" s="20">
        <v>30</v>
      </c>
      <c r="B36" s="20" t="s">
        <v>20</v>
      </c>
      <c r="C36" s="21" t="s">
        <v>88</v>
      </c>
      <c r="D36" s="22" t="s">
        <v>143</v>
      </c>
      <c r="E36" s="31" t="s">
        <v>144</v>
      </c>
      <c r="F36" s="32"/>
      <c r="G36" s="31" t="s">
        <v>145</v>
      </c>
      <c r="H36" s="31" t="str">
        <f t="shared" si="0"/>
        <v>210211********191562</v>
      </c>
      <c r="I36" s="39" t="s">
        <v>146</v>
      </c>
      <c r="J36" s="40" t="s">
        <v>26</v>
      </c>
      <c r="K36" s="45"/>
      <c r="L36" s="45"/>
      <c r="M36" s="45"/>
      <c r="N36" s="45"/>
      <c r="O36" s="53"/>
      <c r="P36" s="49">
        <v>1</v>
      </c>
      <c r="Q36" s="49">
        <v>80</v>
      </c>
      <c r="R36" s="59"/>
      <c r="S36" s="3"/>
      <c r="T36" s="3"/>
    </row>
    <row r="37" spans="1:20" ht="21" customHeight="1">
      <c r="A37" s="20">
        <v>31</v>
      </c>
      <c r="B37" s="20" t="s">
        <v>20</v>
      </c>
      <c r="C37" s="21" t="s">
        <v>147</v>
      </c>
      <c r="D37" s="22" t="s">
        <v>148</v>
      </c>
      <c r="E37" s="31" t="s">
        <v>149</v>
      </c>
      <c r="F37" s="32"/>
      <c r="G37" s="31" t="s">
        <v>150</v>
      </c>
      <c r="H37" s="31" t="str">
        <f t="shared" si="0"/>
        <v>150403********393021</v>
      </c>
      <c r="I37" s="39" t="s">
        <v>151</v>
      </c>
      <c r="J37" s="40" t="s">
        <v>35</v>
      </c>
      <c r="K37" s="45"/>
      <c r="L37" s="45"/>
      <c r="M37" s="45"/>
      <c r="N37" s="45"/>
      <c r="O37" s="53"/>
      <c r="P37" s="49">
        <v>1</v>
      </c>
      <c r="Q37" s="49">
        <v>80</v>
      </c>
      <c r="R37" s="59"/>
      <c r="S37" s="3"/>
      <c r="T37" s="3"/>
    </row>
    <row r="38" spans="1:20" ht="21" customHeight="1">
      <c r="A38" s="20">
        <v>32</v>
      </c>
      <c r="B38" s="20" t="s">
        <v>20</v>
      </c>
      <c r="C38" s="21" t="s">
        <v>152</v>
      </c>
      <c r="D38" s="22" t="s">
        <v>153</v>
      </c>
      <c r="E38" s="31" t="s">
        <v>154</v>
      </c>
      <c r="F38" s="32"/>
      <c r="G38" s="31" t="s">
        <v>155</v>
      </c>
      <c r="H38" s="31" t="str">
        <f t="shared" si="0"/>
        <v>210203********002962</v>
      </c>
      <c r="I38" s="39" t="s">
        <v>156</v>
      </c>
      <c r="J38" s="40" t="s">
        <v>26</v>
      </c>
      <c r="K38" s="45"/>
      <c r="L38" s="45"/>
      <c r="M38" s="45"/>
      <c r="N38" s="45"/>
      <c r="O38" s="53"/>
      <c r="P38" s="49">
        <v>1</v>
      </c>
      <c r="Q38" s="49">
        <v>80</v>
      </c>
      <c r="R38" s="59"/>
      <c r="S38" s="3"/>
      <c r="T38" s="3"/>
    </row>
    <row r="39" spans="1:20" ht="21" customHeight="1">
      <c r="A39" s="20">
        <v>33</v>
      </c>
      <c r="B39" s="20" t="s">
        <v>20</v>
      </c>
      <c r="C39" s="21" t="s">
        <v>64</v>
      </c>
      <c r="D39" s="22" t="s">
        <v>157</v>
      </c>
      <c r="E39" s="31" t="s">
        <v>158</v>
      </c>
      <c r="F39" s="32"/>
      <c r="G39" s="31" t="s">
        <v>159</v>
      </c>
      <c r="H39" s="31" t="str">
        <f t="shared" si="0"/>
        <v>210204********534152</v>
      </c>
      <c r="I39" s="39" t="s">
        <v>160</v>
      </c>
      <c r="J39" s="40" t="s">
        <v>35</v>
      </c>
      <c r="K39" s="45"/>
      <c r="L39" s="45"/>
      <c r="M39" s="45"/>
      <c r="N39" s="45"/>
      <c r="O39" s="53"/>
      <c r="P39" s="49">
        <v>1</v>
      </c>
      <c r="Q39" s="49">
        <v>80</v>
      </c>
      <c r="R39" s="59"/>
      <c r="S39" s="3"/>
      <c r="T39" s="3"/>
    </row>
    <row r="40" spans="1:20" ht="21" customHeight="1">
      <c r="A40" s="20">
        <v>34</v>
      </c>
      <c r="B40" s="20" t="s">
        <v>20</v>
      </c>
      <c r="C40" s="21" t="s">
        <v>147</v>
      </c>
      <c r="D40" s="22" t="s">
        <v>161</v>
      </c>
      <c r="E40" s="31" t="s">
        <v>162</v>
      </c>
      <c r="F40" s="32"/>
      <c r="G40" s="31" t="s">
        <v>163</v>
      </c>
      <c r="H40" s="31" t="str">
        <f t="shared" si="0"/>
        <v>210281********434712</v>
      </c>
      <c r="I40" s="39" t="s">
        <v>164</v>
      </c>
      <c r="J40" s="40" t="s">
        <v>26</v>
      </c>
      <c r="K40" s="45"/>
      <c r="L40" s="45"/>
      <c r="M40" s="45"/>
      <c r="N40" s="45"/>
      <c r="O40" s="53"/>
      <c r="P40" s="49">
        <v>1</v>
      </c>
      <c r="Q40" s="49">
        <v>80</v>
      </c>
      <c r="R40" s="59"/>
      <c r="S40" s="3"/>
      <c r="T40" s="3"/>
    </row>
    <row r="41" spans="1:20" ht="21" customHeight="1">
      <c r="A41" s="20">
        <v>35</v>
      </c>
      <c r="B41" s="20" t="s">
        <v>20</v>
      </c>
      <c r="C41" s="21" t="s">
        <v>21</v>
      </c>
      <c r="D41" s="22" t="s">
        <v>165</v>
      </c>
      <c r="E41" s="31" t="s">
        <v>166</v>
      </c>
      <c r="F41" s="32"/>
      <c r="G41" s="31" t="s">
        <v>167</v>
      </c>
      <c r="H41" s="31" t="str">
        <f t="shared" si="0"/>
        <v>210211********822442</v>
      </c>
      <c r="I41" s="39" t="s">
        <v>168</v>
      </c>
      <c r="J41" s="40" t="s">
        <v>26</v>
      </c>
      <c r="K41" s="45"/>
      <c r="L41" s="45"/>
      <c r="M41" s="45"/>
      <c r="N41" s="45"/>
      <c r="O41" s="53"/>
      <c r="P41" s="49">
        <v>1</v>
      </c>
      <c r="Q41" s="49">
        <v>80</v>
      </c>
      <c r="R41" s="59"/>
      <c r="S41" s="3"/>
      <c r="T41" s="3"/>
    </row>
    <row r="42" spans="1:20" ht="21" customHeight="1">
      <c r="A42" s="20">
        <v>36</v>
      </c>
      <c r="B42" s="20" t="s">
        <v>20</v>
      </c>
      <c r="C42" s="21" t="s">
        <v>169</v>
      </c>
      <c r="D42" s="22" t="s">
        <v>170</v>
      </c>
      <c r="E42" s="31" t="s">
        <v>171</v>
      </c>
      <c r="F42" s="32"/>
      <c r="G42" s="31" t="s">
        <v>172</v>
      </c>
      <c r="H42" s="31" t="str">
        <f t="shared" si="0"/>
        <v>152101********003221</v>
      </c>
      <c r="I42" s="39" t="s">
        <v>173</v>
      </c>
      <c r="J42" s="40" t="s">
        <v>35</v>
      </c>
      <c r="K42" s="45"/>
      <c r="L42" s="45"/>
      <c r="M42" s="45"/>
      <c r="N42" s="45"/>
      <c r="O42" s="53"/>
      <c r="P42" s="49">
        <v>1</v>
      </c>
      <c r="Q42" s="49">
        <v>80</v>
      </c>
      <c r="R42" s="59"/>
      <c r="S42" s="3"/>
      <c r="T42" s="3"/>
    </row>
    <row r="43" spans="1:20" ht="21" customHeight="1">
      <c r="A43" s="20">
        <v>37</v>
      </c>
      <c r="B43" s="20" t="s">
        <v>20</v>
      </c>
      <c r="C43" s="21" t="s">
        <v>88</v>
      </c>
      <c r="D43" s="22" t="s">
        <v>174</v>
      </c>
      <c r="E43" s="31" t="s">
        <v>175</v>
      </c>
      <c r="F43" s="32"/>
      <c r="G43" s="31" t="s">
        <v>176</v>
      </c>
      <c r="H43" s="31" t="str">
        <f t="shared" si="0"/>
        <v>210204********577562</v>
      </c>
      <c r="I43" s="39" t="s">
        <v>177</v>
      </c>
      <c r="J43" s="40" t="s">
        <v>26</v>
      </c>
      <c r="K43" s="45"/>
      <c r="L43" s="45"/>
      <c r="M43" s="45"/>
      <c r="N43" s="45"/>
      <c r="O43" s="53"/>
      <c r="P43" s="49">
        <v>1</v>
      </c>
      <c r="Q43" s="49">
        <v>80</v>
      </c>
      <c r="R43" s="59"/>
      <c r="S43" s="3"/>
      <c r="T43" s="3"/>
    </row>
    <row r="44" spans="1:20" ht="21" customHeight="1">
      <c r="A44" s="20">
        <v>38</v>
      </c>
      <c r="B44" s="20" t="s">
        <v>20</v>
      </c>
      <c r="C44" s="21" t="s">
        <v>88</v>
      </c>
      <c r="D44" s="22" t="s">
        <v>178</v>
      </c>
      <c r="E44" s="31" t="s">
        <v>37</v>
      </c>
      <c r="F44" s="32"/>
      <c r="G44" s="31" t="s">
        <v>179</v>
      </c>
      <c r="H44" s="31" t="str">
        <f t="shared" si="0"/>
        <v>210211********631362</v>
      </c>
      <c r="I44" s="39" t="s">
        <v>180</v>
      </c>
      <c r="J44" s="40" t="s">
        <v>26</v>
      </c>
      <c r="K44" s="45"/>
      <c r="L44" s="45"/>
      <c r="M44" s="45"/>
      <c r="N44" s="45"/>
      <c r="O44" s="53"/>
      <c r="P44" s="49">
        <v>1</v>
      </c>
      <c r="Q44" s="49">
        <v>80</v>
      </c>
      <c r="R44" s="59"/>
      <c r="S44" s="3"/>
      <c r="T44" s="3"/>
    </row>
    <row r="45" spans="1:20" ht="21" customHeight="1">
      <c r="A45" s="20">
        <v>39</v>
      </c>
      <c r="B45" s="20" t="s">
        <v>20</v>
      </c>
      <c r="C45" s="21" t="s">
        <v>88</v>
      </c>
      <c r="D45" s="22" t="s">
        <v>181</v>
      </c>
      <c r="E45" s="31" t="s">
        <v>182</v>
      </c>
      <c r="F45" s="32"/>
      <c r="G45" s="31" t="s">
        <v>183</v>
      </c>
      <c r="H45" s="31" t="str">
        <f t="shared" si="0"/>
        <v>210211********008662</v>
      </c>
      <c r="I45" s="39" t="s">
        <v>184</v>
      </c>
      <c r="J45" s="40" t="s">
        <v>26</v>
      </c>
      <c r="K45" s="45"/>
      <c r="L45" s="45"/>
      <c r="M45" s="45"/>
      <c r="N45" s="45"/>
      <c r="O45" s="53"/>
      <c r="P45" s="49">
        <v>1</v>
      </c>
      <c r="Q45" s="49">
        <v>80</v>
      </c>
      <c r="R45" s="59"/>
      <c r="S45" s="3"/>
      <c r="T45" s="3"/>
    </row>
    <row r="46" spans="1:20" ht="21" customHeight="1">
      <c r="A46" s="20">
        <v>40</v>
      </c>
      <c r="B46" s="20" t="s">
        <v>20</v>
      </c>
      <c r="C46" s="21" t="s">
        <v>88</v>
      </c>
      <c r="D46" s="22" t="s">
        <v>185</v>
      </c>
      <c r="E46" s="31" t="s">
        <v>186</v>
      </c>
      <c r="F46" s="32"/>
      <c r="G46" s="31" t="s">
        <v>187</v>
      </c>
      <c r="H46" s="31" t="str">
        <f t="shared" si="0"/>
        <v>210211********632762</v>
      </c>
      <c r="I46" s="39" t="s">
        <v>188</v>
      </c>
      <c r="J46" s="40" t="s">
        <v>26</v>
      </c>
      <c r="K46" s="45"/>
      <c r="L46" s="45"/>
      <c r="M46" s="45"/>
      <c r="N46" s="45"/>
      <c r="O46" s="53"/>
      <c r="P46" s="49">
        <v>1</v>
      </c>
      <c r="Q46" s="49">
        <v>80</v>
      </c>
      <c r="R46" s="59"/>
      <c r="S46" s="3"/>
      <c r="T46" s="3"/>
    </row>
    <row r="47" spans="1:20" ht="21" customHeight="1">
      <c r="A47" s="20">
        <v>41</v>
      </c>
      <c r="B47" s="20" t="s">
        <v>20</v>
      </c>
      <c r="C47" s="21" t="s">
        <v>88</v>
      </c>
      <c r="D47" s="22" t="s">
        <v>189</v>
      </c>
      <c r="E47" s="31" t="s">
        <v>190</v>
      </c>
      <c r="F47" s="32"/>
      <c r="G47" s="31" t="s">
        <v>191</v>
      </c>
      <c r="H47" s="31" t="str">
        <f t="shared" si="0"/>
        <v>210204********578642</v>
      </c>
      <c r="I47" s="39" t="s">
        <v>192</v>
      </c>
      <c r="J47" s="40" t="s">
        <v>26</v>
      </c>
      <c r="K47" s="45"/>
      <c r="L47" s="45"/>
      <c r="M47" s="45"/>
      <c r="N47" s="45"/>
      <c r="O47" s="53"/>
      <c r="P47" s="49">
        <v>1</v>
      </c>
      <c r="Q47" s="49">
        <v>80</v>
      </c>
      <c r="R47" s="59"/>
      <c r="S47" s="3"/>
      <c r="T47" s="3"/>
    </row>
    <row r="48" spans="1:20" ht="21" customHeight="1">
      <c r="A48" s="20">
        <v>42</v>
      </c>
      <c r="B48" s="20" t="s">
        <v>20</v>
      </c>
      <c r="C48" s="21" t="s">
        <v>88</v>
      </c>
      <c r="D48" s="22" t="s">
        <v>193</v>
      </c>
      <c r="E48" s="31" t="s">
        <v>194</v>
      </c>
      <c r="F48" s="32"/>
      <c r="G48" s="31" t="s">
        <v>195</v>
      </c>
      <c r="H48" s="31" t="str">
        <f t="shared" si="0"/>
        <v>210211********003062</v>
      </c>
      <c r="I48" s="39" t="s">
        <v>196</v>
      </c>
      <c r="J48" s="40" t="s">
        <v>26</v>
      </c>
      <c r="K48" s="45"/>
      <c r="L48" s="45"/>
      <c r="M48" s="45"/>
      <c r="N48" s="45"/>
      <c r="O48" s="53"/>
      <c r="P48" s="49">
        <v>1</v>
      </c>
      <c r="Q48" s="49">
        <v>80</v>
      </c>
      <c r="R48" s="59"/>
      <c r="S48" s="3"/>
      <c r="T48" s="3"/>
    </row>
    <row r="49" spans="1:20" ht="21" customHeight="1">
      <c r="A49" s="20">
        <v>43</v>
      </c>
      <c r="B49" s="20" t="s">
        <v>20</v>
      </c>
      <c r="C49" s="21" t="s">
        <v>88</v>
      </c>
      <c r="D49" s="22" t="s">
        <v>197</v>
      </c>
      <c r="E49" s="31" t="s">
        <v>198</v>
      </c>
      <c r="F49" s="32"/>
      <c r="G49" s="31" t="s">
        <v>199</v>
      </c>
      <c r="H49" s="31" t="str">
        <f t="shared" si="0"/>
        <v>210211********013211</v>
      </c>
      <c r="I49" s="39" t="s">
        <v>200</v>
      </c>
      <c r="J49" s="40" t="s">
        <v>35</v>
      </c>
      <c r="K49" s="45"/>
      <c r="L49" s="45"/>
      <c r="M49" s="45"/>
      <c r="N49" s="45"/>
      <c r="O49" s="53"/>
      <c r="P49" s="49">
        <v>1</v>
      </c>
      <c r="Q49" s="49">
        <v>80</v>
      </c>
      <c r="R49" s="59"/>
      <c r="S49" s="3"/>
      <c r="T49" s="3"/>
    </row>
    <row r="50" spans="1:20" ht="21" customHeight="1">
      <c r="A50" s="20">
        <v>44</v>
      </c>
      <c r="B50" s="20" t="s">
        <v>20</v>
      </c>
      <c r="C50" s="21" t="s">
        <v>88</v>
      </c>
      <c r="D50" s="22" t="s">
        <v>201</v>
      </c>
      <c r="E50" s="31" t="s">
        <v>202</v>
      </c>
      <c r="F50" s="32"/>
      <c r="G50" s="31" t="s">
        <v>203</v>
      </c>
      <c r="H50" s="31" t="str">
        <f t="shared" si="0"/>
        <v>210203********552621</v>
      </c>
      <c r="I50" s="39" t="s">
        <v>204</v>
      </c>
      <c r="J50" s="40" t="s">
        <v>35</v>
      </c>
      <c r="K50" s="45"/>
      <c r="L50" s="45"/>
      <c r="M50" s="45"/>
      <c r="N50" s="45"/>
      <c r="O50" s="53"/>
      <c r="P50" s="49">
        <v>1</v>
      </c>
      <c r="Q50" s="49">
        <v>80</v>
      </c>
      <c r="R50" s="59"/>
      <c r="S50" s="3"/>
      <c r="T50" s="3"/>
    </row>
    <row r="51" spans="1:20" ht="15.75">
      <c r="A51" s="24"/>
      <c r="B51" s="25"/>
      <c r="C51" s="26"/>
      <c r="D51" s="27"/>
      <c r="E51" s="35"/>
      <c r="F51" s="35"/>
      <c r="G51" s="35"/>
      <c r="H51" s="35"/>
      <c r="I51" s="46"/>
      <c r="J51" s="24"/>
      <c r="K51" s="24"/>
      <c r="L51" s="24"/>
      <c r="M51" s="24"/>
      <c r="N51" s="24"/>
      <c r="O51" s="54" t="s">
        <v>205</v>
      </c>
      <c r="P51" s="54"/>
      <c r="Q51" s="54"/>
      <c r="R51" s="54"/>
      <c r="S51" s="3"/>
      <c r="T51" s="3"/>
    </row>
  </sheetData>
  <sheetProtection/>
  <mergeCells count="20">
    <mergeCell ref="A1:R1"/>
    <mergeCell ref="O2:R2"/>
    <mergeCell ref="L3:Q3"/>
    <mergeCell ref="N4:O4"/>
    <mergeCell ref="P4:Q4"/>
    <mergeCell ref="A6:K6"/>
    <mergeCell ref="O51:R51"/>
    <mergeCell ref="A3:A5"/>
    <mergeCell ref="B3:B5"/>
    <mergeCell ref="C3:C5"/>
    <mergeCell ref="D3:D5"/>
    <mergeCell ref="E3:E5"/>
    <mergeCell ref="F3:F5"/>
    <mergeCell ref="G3:G5"/>
    <mergeCell ref="I3:I5"/>
    <mergeCell ref="J3:J5"/>
    <mergeCell ref="K3:K5"/>
    <mergeCell ref="L4:L5"/>
    <mergeCell ref="M4:M5"/>
    <mergeCell ref="R3:R5"/>
  </mergeCells>
  <conditionalFormatting sqref="C1:C20 C22:C33 D7:D50 K32:K35 K13:N17">
    <cfRule type="expression" priority="1" dxfId="0" stopIfTrue="1">
      <formula>AND(COUNTIF(#REF!,C1)&gt;1,NOT(ISBLANK(C1)))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kylin</cp:lastModifiedBy>
  <cp:lastPrinted>2022-04-08T15:05:54Z</cp:lastPrinted>
  <dcterms:created xsi:type="dcterms:W3CDTF">1996-12-17T09:32:42Z</dcterms:created>
  <dcterms:modified xsi:type="dcterms:W3CDTF">2024-02-28T16:09:36Z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217AED2E80894BC5B6F983A9AEBD94A4</vt:lpwstr>
  </property>
  <property fmtid="{D5CDD505-2E9C-101B-9397-08002B2CF9AE}" pid="4" name="퀀_generated_2.-2147483648">
    <vt:i4>2052</vt:i4>
  </property>
</Properties>
</file>