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Sheet1!$C$1:$I$12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<sst xmlns="http://schemas.openxmlformats.org/spreadsheetml/2006/main" count="40" uniqueCount="29">
  <si>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大连高新区企业职工岗位技能提升补贴（企业组织）发放信息公示</t>
  </si>
  <si>
    <t xml:space="preserve">单位：元     </t>
  </si>
  <si>
    <t>序号</t>
  </si>
  <si>
    <t>企业主体</t>
  </si>
  <si>
    <t>工种及等级</t>
  </si>
  <si>
    <t>培训时间</t>
  </si>
  <si>
    <t>发证日期</t>
  </si>
  <si>
    <t>培训补贴金额（元）</t>
  </si>
  <si>
    <t>鉴定补贴金额（元）</t>
  </si>
  <si>
    <t>发证
人数</t>
  </si>
  <si>
    <t>补贴金额</t>
  </si>
  <si>
    <t>大连金慧融智科技股份有限公司</t>
  </si>
  <si>
    <t>呼叫中心服务员（中级）</t>
  </si>
  <si>
    <t>2021年9月28日-2021年10月26日</t>
  </si>
  <si>
    <t>2022年9月30日</t>
  </si>
  <si>
    <t>2021年12月30日-2022年1月29日</t>
  </si>
  <si>
    <r>
      <rPr>
        <sz val="10"/>
        <color theme="1"/>
        <rFont val="仿宋"/>
        <charset val="134"/>
      </rPr>
      <t>2</t>
    </r>
    <r>
      <rPr>
        <sz val="10"/>
        <color indexed="8"/>
        <rFont val="仿宋"/>
        <charset val="134"/>
      </rPr>
      <t>022年9月30日</t>
    </r>
  </si>
  <si>
    <t>大连智银互联网科技有限公司</t>
  </si>
  <si>
    <t>大连厚仁教育科技有限公司</t>
  </si>
  <si>
    <t>电子商务师（中级）</t>
  </si>
  <si>
    <t>2022年1月29日-2022年2月28日</t>
  </si>
  <si>
    <t>智云卓越（大连）科技有限公司</t>
  </si>
  <si>
    <t>计算机程序设计员（中级）</t>
  </si>
  <si>
    <t>2021年12月1日-2021年12月21日</t>
  </si>
  <si>
    <t>亿达信息技术有限公司</t>
  </si>
  <si>
    <t xml:space="preserve"> 2022年1月31日-2022年2月28日</t>
  </si>
  <si>
    <t>2022年9月30日
2022年11月15日</t>
  </si>
  <si>
    <t>大连微龙软件有限公司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</si>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</sst>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31" fontId="5" fillId="0" borderId="5" xfId="0" applyNumberFormat="1" applyFont="1" applyBorder="1" applyAlignment="1">
      <alignment horizontal="center" vertical="center" wrapText="1"/>
    </xf>
    <xf numFmtId="31" fontId="5" fillId="0" borderId="6" xfId="0" applyNumberFormat="1" applyFont="1" applyBorder="1" applyAlignment="1">
      <alignment horizontal="center" vertical="center" wrapText="1"/>
    </xf>
    <xf numFmtId="31" fontId="5" fillId="0" borderId="7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4" workbookViewId="0">
      <selection activeCell="D4" sqref="D4"/>
    </sheetView>
  </sheetViews>
  <sheetFormatPr defaultColWidth="9" defaultRowHeight="13.5"/>
  <cols>
    <col min="1" max="1" width="4.44166666666667" customWidth="1"/>
    <col min="2" max="2" width="16.375" customWidth="1"/>
    <col min="3" max="3" width="12.25" style="1" customWidth="1"/>
    <col min="4" max="4" width="14.125" style="1" customWidth="1"/>
    <col min="5" max="7" width="13.5" style="1" customWidth="1"/>
    <col min="8" max="8" width="6.33333333333333" style="1" customWidth="1"/>
    <col min="9" max="9" width="10.125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45" customHeight="1" spans="1:9">
      <c r="A4" s="5">
        <v>1</v>
      </c>
      <c r="B4" s="5" t="s">
        <v>11</v>
      </c>
      <c r="C4" s="5" t="s">
        <v>12</v>
      </c>
      <c r="D4" s="6" t="s">
        <v>13</v>
      </c>
      <c r="E4" s="6" t="s">
        <v>14</v>
      </c>
      <c r="F4" s="7">
        <v>2000</v>
      </c>
      <c r="G4" s="7">
        <v>190</v>
      </c>
      <c r="H4" s="8">
        <v>18</v>
      </c>
      <c r="I4" s="17">
        <v>39420</v>
      </c>
    </row>
    <row r="5" ht="45" customHeight="1" spans="1:9">
      <c r="A5" s="9"/>
      <c r="B5" s="10"/>
      <c r="C5" s="10"/>
      <c r="D5" s="6" t="s">
        <v>15</v>
      </c>
      <c r="E5" s="6" t="s">
        <v>16</v>
      </c>
      <c r="F5" s="7">
        <v>2000</v>
      </c>
      <c r="G5" s="7">
        <v>190</v>
      </c>
      <c r="H5" s="8">
        <v>115</v>
      </c>
      <c r="I5" s="17">
        <v>251850</v>
      </c>
    </row>
    <row r="6" ht="45" customHeight="1" spans="1:9">
      <c r="A6" s="5">
        <v>2</v>
      </c>
      <c r="B6" s="5" t="s">
        <v>17</v>
      </c>
      <c r="C6" s="5" t="s">
        <v>12</v>
      </c>
      <c r="D6" s="6" t="s">
        <v>13</v>
      </c>
      <c r="E6" s="6" t="s">
        <v>14</v>
      </c>
      <c r="F6" s="7">
        <v>2000</v>
      </c>
      <c r="G6" s="7">
        <v>190</v>
      </c>
      <c r="H6" s="8">
        <v>7</v>
      </c>
      <c r="I6" s="17">
        <v>15330</v>
      </c>
    </row>
    <row r="7" ht="45" customHeight="1" spans="1:9">
      <c r="A7" s="9"/>
      <c r="B7" s="10"/>
      <c r="C7" s="10"/>
      <c r="D7" s="6" t="s">
        <v>15</v>
      </c>
      <c r="E7" s="6" t="s">
        <v>16</v>
      </c>
      <c r="F7" s="7">
        <v>2000</v>
      </c>
      <c r="G7" s="7">
        <v>190</v>
      </c>
      <c r="H7" s="8">
        <v>28</v>
      </c>
      <c r="I7" s="17">
        <v>61320</v>
      </c>
    </row>
    <row r="8" ht="45" customHeight="1" spans="1:9">
      <c r="A8" s="5">
        <v>3</v>
      </c>
      <c r="B8" s="6" t="s">
        <v>18</v>
      </c>
      <c r="C8" s="6" t="s">
        <v>19</v>
      </c>
      <c r="D8" s="6" t="s">
        <v>20</v>
      </c>
      <c r="E8" s="11" t="s">
        <v>14</v>
      </c>
      <c r="F8" s="7">
        <v>2000</v>
      </c>
      <c r="G8" s="7">
        <v>190</v>
      </c>
      <c r="H8" s="8">
        <v>30</v>
      </c>
      <c r="I8" s="17">
        <v>65700</v>
      </c>
    </row>
    <row r="9" ht="45" customHeight="1" spans="1:9">
      <c r="A9" s="5">
        <v>4</v>
      </c>
      <c r="B9" s="6" t="s">
        <v>21</v>
      </c>
      <c r="C9" s="6" t="s">
        <v>22</v>
      </c>
      <c r="D9" s="6" t="s">
        <v>23</v>
      </c>
      <c r="E9" s="6" t="s">
        <v>16</v>
      </c>
      <c r="F9" s="7">
        <v>2000</v>
      </c>
      <c r="G9" s="7">
        <v>190</v>
      </c>
      <c r="H9" s="8">
        <v>16</v>
      </c>
      <c r="I9" s="17">
        <v>35040</v>
      </c>
    </row>
    <row r="10" ht="45" customHeight="1" spans="1:9">
      <c r="A10" s="5">
        <v>5</v>
      </c>
      <c r="B10" s="6" t="s">
        <v>24</v>
      </c>
      <c r="C10" s="6" t="s">
        <v>12</v>
      </c>
      <c r="D10" s="6" t="s">
        <v>25</v>
      </c>
      <c r="E10" s="12" t="s">
        <v>26</v>
      </c>
      <c r="F10" s="7">
        <v>2000</v>
      </c>
      <c r="G10" s="7">
        <v>190</v>
      </c>
      <c r="H10" s="8">
        <f>76+173</f>
        <v>249</v>
      </c>
      <c r="I10" s="17">
        <f>166440+378870</f>
        <v>545310</v>
      </c>
    </row>
    <row r="11" ht="45" customHeight="1" spans="1:9">
      <c r="A11" s="5">
        <v>6</v>
      </c>
      <c r="B11" s="6" t="s">
        <v>27</v>
      </c>
      <c r="C11" s="6" t="s">
        <v>12</v>
      </c>
      <c r="D11" s="6" t="s">
        <v>25</v>
      </c>
      <c r="E11" s="12" t="s">
        <v>26</v>
      </c>
      <c r="F11" s="7">
        <v>2000</v>
      </c>
      <c r="G11" s="7">
        <v>190</v>
      </c>
      <c r="H11" s="8">
        <f>17+3</f>
        <v>20</v>
      </c>
      <c r="I11" s="17">
        <f>37230+6570</f>
        <v>43800</v>
      </c>
    </row>
    <row r="12" ht="39" customHeight="1" spans="1:9">
      <c r="A12" s="13" t="s">
        <v>28</v>
      </c>
      <c r="B12" s="14"/>
      <c r="C12" s="14"/>
      <c r="D12" s="14"/>
      <c r="E12" s="14"/>
      <c r="F12" s="14"/>
      <c r="G12" s="15"/>
      <c r="H12" s="16">
        <f>SUM(H4:H11)</f>
        <v>483</v>
      </c>
      <c r="I12" s="18">
        <f>SUM(I4:I11)</f>
        <v>1057770</v>
      </c>
    </row>
  </sheetData>
  <autoFilter xmlns:etc="http://www.wps.cn/officeDocument/2017/etCustomData" ref="C1:I12" etc:filterBottomFollowUsedRange="0">
    <extLst/>
  </autoFilter>
  <sortState ref="C3:J16">
    <sortCondition ref="E3"/>
  </sortState>
  <mergeCells count="9">
    <mergeCell ref="A1:I1"/>
    <mergeCell ref="A2:I2"/>
    <mergeCell ref="A12:G12"/>
    <mergeCell ref="A4:A5"/>
    <mergeCell ref="A6:A7"/>
    <mergeCell ref="B4:B5"/>
    <mergeCell ref="B6:B7"/>
    <mergeCell ref="C4:C5"/>
    <mergeCell ref="C6:C7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玻璃片</cp:lastModifiedBy>
  <dcterms:created xsi:type="dcterms:W3CDTF">2024-03-05T07:58:00Z</dcterms:created>
  <dcterms:modified xsi:type="dcterms:W3CDTF">2025-10-20T05:59:05Z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B0BD75A6688B46FE8D8AC7D034005806_13</vt:lpwstr>
  </property>
</Properties>
</file>