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减船转产补助资金" sheetId="2" r:id="rId1"/>
  </sheets>
  <definedNames>
    <definedName name="_xlnm._FilterDatabase" localSheetId="0" hidden="1">减船转产补助资金!$A$3:$Z$73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<sst xmlns="http://schemas.openxmlformats.org/spreadsheetml/2006/main" count="837" uniqueCount="516">
  <si>
    <t>大连高新区减船转产补助资金发放汇总表</t>
  </si>
  <si>
    <t>渔业行政主管部门：高新区社会管理局</t>
  </si>
  <si>
    <t>序号</t>
  </si>
  <si>
    <t>船名号</t>
  </si>
  <si>
    <t>渔船证件登记人名称</t>
  </si>
  <si>
    <t>身份证号码/企业统一社会信用代码</t>
  </si>
  <si>
    <t>联系电话</t>
  </si>
  <si>
    <t>功率（千瓦，国管船为双控功率）</t>
  </si>
  <si>
    <t>渔业捕捞许可证编号</t>
  </si>
  <si>
    <t>渔业船舶所有权登记证书编号</t>
  </si>
  <si>
    <t>渔船国籍证书编号</t>
  </si>
  <si>
    <t>渔船检验证书编号</t>
  </si>
  <si>
    <t>作业类型</t>
  </si>
  <si>
    <t>船长（米）</t>
  </si>
  <si>
    <t>船体材质</t>
  </si>
  <si>
    <t>是否老旧渔船</t>
  </si>
  <si>
    <t>船龄（年）</t>
  </si>
  <si>
    <t>减船类型（拆解/灭失/人工鱼礁等）</t>
  </si>
  <si>
    <t>补助资金合计（万元）</t>
  </si>
  <si>
    <t>其中：</t>
  </si>
  <si>
    <t>渔船属性（国管、省管、市管）</t>
  </si>
  <si>
    <t>申请日期</t>
  </si>
  <si>
    <t>备注</t>
  </si>
  <si>
    <t>补助减船转产的渔民（或企业）资金金额（万元）</t>
  </si>
  <si>
    <t>县级渔业行政主管部门补助金额</t>
  </si>
  <si>
    <t>（万元）</t>
  </si>
  <si>
    <t>小计</t>
  </si>
  <si>
    <t>渔船拆解</t>
  </si>
  <si>
    <t>人工鱼礁改造</t>
  </si>
  <si>
    <t>减船废料无害化处理</t>
  </si>
  <si>
    <t>渔具集中销毁</t>
  </si>
  <si>
    <t>辽大高渔11016</t>
  </si>
  <si>
    <t>滑照伟</t>
  </si>
  <si>
    <t>412325196712263036</t>
  </si>
  <si>
    <t>（辽大高）船捕（2025）HY-000056号</t>
  </si>
  <si>
    <t>（辽大高）船登（权）（2013）HY-000156号</t>
  </si>
  <si>
    <t>（辽大高）船登（籍）（2025）HY-000065号</t>
  </si>
  <si>
    <t>2102000251115</t>
  </si>
  <si>
    <t>拖网</t>
  </si>
  <si>
    <t>木质</t>
  </si>
  <si>
    <t>是</t>
  </si>
  <si>
    <t>拆解</t>
  </si>
  <si>
    <t>国管</t>
  </si>
  <si>
    <t>辽大高渔11019</t>
  </si>
  <si>
    <t>张春荣</t>
  </si>
  <si>
    <t>21021119620220632x</t>
  </si>
  <si>
    <t>（辽大高）船捕（2025）HY-000046号</t>
  </si>
  <si>
    <t>（辽大高）船登（权）（2018）HY-000003号</t>
  </si>
  <si>
    <t>（辽大高）船登（籍）（2021）HY-000087号</t>
  </si>
  <si>
    <t>2102000250885</t>
  </si>
  <si>
    <t>刺网：钓具</t>
  </si>
  <si>
    <t>辽大高渔11057</t>
  </si>
  <si>
    <t>张凤朝</t>
  </si>
  <si>
    <t>412325195511283917</t>
  </si>
  <si>
    <t>（辽大高）船捕（2025）HY-000045号</t>
  </si>
  <si>
    <t>（辽大高）船登（权）（2022）HY-000009号</t>
  </si>
  <si>
    <t>（辽大高）船登（籍）（2025）HY-000048号</t>
  </si>
  <si>
    <t>2102000251001</t>
  </si>
  <si>
    <t>刺网</t>
  </si>
  <si>
    <t>辽大高渔11096</t>
  </si>
  <si>
    <t>凌水水产有限公司</t>
  </si>
  <si>
    <t>912102312430473643</t>
  </si>
  <si>
    <t>（辽大高）船捕（2024）HY-000027号</t>
  </si>
  <si>
    <t>（辽大高）船登（权）（2019）HY-000008号</t>
  </si>
  <si>
    <t>210200A220230</t>
  </si>
  <si>
    <t>钓具</t>
  </si>
  <si>
    <t>玻璃钢</t>
  </si>
  <si>
    <t>辽大高渔13133</t>
  </si>
  <si>
    <t>凌水养殖场（法院判决为瑞德水产）</t>
  </si>
  <si>
    <t>912102317599252017</t>
  </si>
  <si>
    <t>（辽）船捕（2014）LS-000219号</t>
  </si>
  <si>
    <t>（辽大高）船登（权）（2014）HY-000085号</t>
  </si>
  <si>
    <t>（辽大高）船登（籍）（2014）HY-000085号</t>
  </si>
  <si>
    <t>210200A200124</t>
  </si>
  <si>
    <t>灭失</t>
  </si>
  <si>
    <t>辽大高渔21000</t>
  </si>
  <si>
    <t>蔡宏燕</t>
  </si>
  <si>
    <t>210212197311190022</t>
  </si>
  <si>
    <t>（辽大高）船捕（2024）HY-000011号</t>
  </si>
  <si>
    <t>（辽大高）船登（权）（2024）HY-000009号</t>
  </si>
  <si>
    <t>（辽大高）船登（籍）（2024）HY-000014号</t>
  </si>
  <si>
    <t>2102000250855</t>
  </si>
  <si>
    <t>否</t>
  </si>
  <si>
    <t>辽大高渔21005</t>
  </si>
  <si>
    <t>王晶</t>
  </si>
  <si>
    <t>210204197708311400</t>
  </si>
  <si>
    <t>（辽大高）船捕（2024）HY-000002号</t>
  </si>
  <si>
    <t>（辽大高）船登（权）（2024）HY-000002号</t>
  </si>
  <si>
    <t>（辽大高）船登（籍）（2024）HY-000004号</t>
  </si>
  <si>
    <t>2102000251005</t>
  </si>
  <si>
    <t>辽大高渔21006</t>
  </si>
  <si>
    <t>陈培溪</t>
  </si>
  <si>
    <t>210212195306087611</t>
  </si>
  <si>
    <t>（辽大高）船捕（2024）HY-000005号</t>
  </si>
  <si>
    <t>（辽大高）船登（权）（2024）HY-000004号</t>
  </si>
  <si>
    <t>（辽大高）船登（籍）（2025）HY-000061号</t>
  </si>
  <si>
    <t>2102000250856</t>
  </si>
  <si>
    <t>辽大高渔21008</t>
  </si>
  <si>
    <t>孔庆斌</t>
  </si>
  <si>
    <t>21021219580417761x</t>
  </si>
  <si>
    <t>（辽大高）船捕（2024）HY-000003号</t>
  </si>
  <si>
    <t>（辽大高）船登（权）（2024）HY-000003号</t>
  </si>
  <si>
    <t>（辽大高）船登（籍）（2025）HY-000062号</t>
  </si>
  <si>
    <t>2102000250971</t>
  </si>
  <si>
    <t>辽大高渔21015</t>
  </si>
  <si>
    <t>刘丕根</t>
  </si>
  <si>
    <t>210212196406047611</t>
  </si>
  <si>
    <t>（辽大高）船捕（2023）HY-000075号</t>
  </si>
  <si>
    <t>（辽大高）船登（权）（2023）HY-000033号</t>
  </si>
  <si>
    <t>（辽大高）船登（籍）（2025）HY-000075号</t>
  </si>
  <si>
    <t>2102000251552</t>
  </si>
  <si>
    <t>辽大高渔21016</t>
  </si>
  <si>
    <t>胡传生</t>
  </si>
  <si>
    <t>210212195110227619</t>
  </si>
  <si>
    <t>（辽大高）船捕（2024）HY-000004号</t>
  </si>
  <si>
    <t>（辽大高）船登（权）（2024）HY-000005号</t>
  </si>
  <si>
    <t>（辽大高）船登（籍）（2025）HY-000060号</t>
  </si>
  <si>
    <t>2102000250860</t>
  </si>
  <si>
    <t>辽大高渔21018</t>
  </si>
  <si>
    <t>张云</t>
  </si>
  <si>
    <t>210212196202117614</t>
  </si>
  <si>
    <t>（辽大高）船捕（2023）HY-000090号</t>
  </si>
  <si>
    <t>（辽大高）船登（权）（2023）HY-000048号</t>
  </si>
  <si>
    <t>（辽大高）船登（籍）（2025）HY-000058号</t>
  </si>
  <si>
    <t>2102000250970</t>
  </si>
  <si>
    <t>辽大高渔21019</t>
  </si>
  <si>
    <t>李强</t>
  </si>
  <si>
    <t>210212198308187214</t>
  </si>
  <si>
    <t>（辽大高）船捕（2024）HY-000060号</t>
  </si>
  <si>
    <t>（辽大高）船登（权）（2024）HY-000021号</t>
  </si>
  <si>
    <t>（辽大高）船登（籍）（2024）HY-000065号</t>
  </si>
  <si>
    <t>2102000251274</t>
  </si>
  <si>
    <t>辽大高渔21026</t>
  </si>
  <si>
    <t>王辉</t>
  </si>
  <si>
    <t>341222199905104170</t>
  </si>
  <si>
    <t>（辽大高）船捕（2025）HY-000001号</t>
  </si>
  <si>
    <t>（辽大高）船登（权）（2025）HY-000002号</t>
  </si>
  <si>
    <t>（辽大高）船登（籍）（2025）HY-000002号</t>
  </si>
  <si>
    <t>2102000250076</t>
  </si>
  <si>
    <t>辽大高渔21037</t>
  </si>
  <si>
    <t>王家君</t>
  </si>
  <si>
    <t>210212196512217610</t>
  </si>
  <si>
    <t>（辽大高）船捕（2024）HY-000071号</t>
  </si>
  <si>
    <t>（辽大高）船登（权）（2014）HY-000110号</t>
  </si>
  <si>
    <t>（辽大高）船登（籍）（2023）HY-000023号</t>
  </si>
  <si>
    <t>2102000250763</t>
  </si>
  <si>
    <t>辽大高渔21050</t>
  </si>
  <si>
    <t>王珍专</t>
  </si>
  <si>
    <t>21021219630912761x</t>
  </si>
  <si>
    <t>（辽大高）船捕（2025）HY-000047号</t>
  </si>
  <si>
    <t>（辽大高）船登（权）（2013）HY-000069号</t>
  </si>
  <si>
    <t>（辽大高）船登（籍）（2025）HY-000049号</t>
  </si>
  <si>
    <t>2102000251002</t>
  </si>
  <si>
    <t>辽大高渔21055</t>
  </si>
  <si>
    <t>鲁子阳</t>
  </si>
  <si>
    <t>210212198908097212</t>
  </si>
  <si>
    <t>（辽大高）船捕（2025）HY-000070号</t>
  </si>
  <si>
    <t>（辽大高）船登（权）（2020）HY-000022号</t>
  </si>
  <si>
    <t>（辽大高）船登（籍）（2025）HY-000086号</t>
  </si>
  <si>
    <t>2102000252487</t>
  </si>
  <si>
    <t>辽大高渔21065</t>
  </si>
  <si>
    <t>陈维丰</t>
  </si>
  <si>
    <t>210212197510207691</t>
  </si>
  <si>
    <t>（辽大高）船捕（2021）HY-000046号</t>
  </si>
  <si>
    <t>（辽大高）船登（权）（2021）HY-000003号</t>
  </si>
  <si>
    <t>（辽大高）船登（籍）（2021）HY-000065号</t>
  </si>
  <si>
    <t>2102000250851</t>
  </si>
  <si>
    <t>辽大高渔21066</t>
  </si>
  <si>
    <t>尹浦顺</t>
  </si>
  <si>
    <t>211323197501194433</t>
  </si>
  <si>
    <t>（辽大高）船捕（2024）HY-000013号</t>
  </si>
  <si>
    <t>（辽大高）船登（权）（2024）HY-000012号</t>
  </si>
  <si>
    <t>（辽大高）船登（籍）（2024）HY-000016号</t>
  </si>
  <si>
    <t>21020002511021</t>
  </si>
  <si>
    <t>辽大高渔21068</t>
  </si>
  <si>
    <t>胡方群</t>
  </si>
  <si>
    <t>37283319641207211x</t>
  </si>
  <si>
    <t>（辽大高）船捕（2021）HY-000050号</t>
  </si>
  <si>
    <t>（辽大高）船登（权）（2021）HY-000007号</t>
  </si>
  <si>
    <t>（辽大高）船登（籍）（2021）HY-000071号</t>
  </si>
  <si>
    <t>210200A230176</t>
  </si>
  <si>
    <t>辽大高渔21069</t>
  </si>
  <si>
    <t>田雪</t>
  </si>
  <si>
    <t>220182198310188246</t>
  </si>
  <si>
    <t>（辽大高）船捕（2025）HY-000015号</t>
  </si>
  <si>
    <t>（辽大高）船登（权）（2025）HY-000005号</t>
  </si>
  <si>
    <t>（辽大高）船登（籍）（2025）HY-000015号</t>
  </si>
  <si>
    <t>2102000252550</t>
  </si>
  <si>
    <t>辽大高渔21075</t>
  </si>
  <si>
    <t>纪重敏</t>
  </si>
  <si>
    <t>21021219595030015</t>
  </si>
  <si>
    <t>（辽大高）船捕（2025）HY-000023号</t>
  </si>
  <si>
    <t>（辽大高）船登（权）（2023）HY-000053号</t>
  </si>
  <si>
    <t>（辽大高）船登（籍）（2025）HY-000025号</t>
  </si>
  <si>
    <t>21020002501786</t>
  </si>
  <si>
    <t>辽大高渔21079</t>
  </si>
  <si>
    <t>鲁启军</t>
  </si>
  <si>
    <t>21021219730910035</t>
  </si>
  <si>
    <t>（辽大高）船捕（2023）HY-000093号</t>
  </si>
  <si>
    <t>（辽大高）船登（权）（2023）HY-000051号</t>
  </si>
  <si>
    <t>（辽大高）船登（籍）（2025）HY-000085号</t>
  </si>
  <si>
    <t>2102000252468</t>
  </si>
  <si>
    <t>辽大高渔21080</t>
  </si>
  <si>
    <t>王世各</t>
  </si>
  <si>
    <t>370223197109204834</t>
  </si>
  <si>
    <t>（辽大高）船捕（2025）HY-000040号</t>
  </si>
  <si>
    <t>（辽大高）船登（权）（2013）HY-000039号</t>
  </si>
  <si>
    <t>（辽大高）船登（籍）（2025）HY-000041号</t>
  </si>
  <si>
    <t>2102000250859</t>
  </si>
  <si>
    <t>辽大高渔21081</t>
  </si>
  <si>
    <t>宋万江</t>
  </si>
  <si>
    <t>210212195611307430</t>
  </si>
  <si>
    <t>（辽大高）船捕（2025）HY-000013号</t>
  </si>
  <si>
    <t>（辽大高）船登（权）（2023）HY-000018号</t>
  </si>
  <si>
    <t>（辽大高）船登（籍）（2025）HY-000012号</t>
  </si>
  <si>
    <t>2102000250595</t>
  </si>
  <si>
    <t>辽大高渔21092</t>
  </si>
  <si>
    <t>董学恩</t>
  </si>
  <si>
    <t>210212197205050093</t>
  </si>
  <si>
    <t>（辽大高）船捕（2023）HY-000084号</t>
  </si>
  <si>
    <t>（辽大高）船登（权）（2023）HY-000042号</t>
  </si>
  <si>
    <t>（辽大高）船登（籍）（2023）HY-000104号</t>
  </si>
  <si>
    <t>2102120231064</t>
  </si>
  <si>
    <t>辽大高渔21102</t>
  </si>
  <si>
    <t>刘美苓</t>
  </si>
  <si>
    <t>211321198210031345</t>
  </si>
  <si>
    <t>（辽大高）船捕（2023）HY-000096号</t>
  </si>
  <si>
    <t>（辽大高）船登（权）（2023）HY-000055号</t>
  </si>
  <si>
    <t>（辽大高）船登（籍）（2023）HY-000117号</t>
  </si>
  <si>
    <t>210200A230255</t>
  </si>
  <si>
    <t>辽大高渔21103</t>
  </si>
  <si>
    <t>孔庆礼</t>
  </si>
  <si>
    <t>210212197306080056</t>
  </si>
  <si>
    <t>（辽大高）船捕（2025）HY-000012号</t>
  </si>
  <si>
    <t>（辽大高）船登（权）（2013）HY-000085号</t>
  </si>
  <si>
    <t>（辽大高）船登（籍）（2025）HY-000013号</t>
  </si>
  <si>
    <t>2102000250596</t>
  </si>
  <si>
    <t>辽大高渔21109</t>
  </si>
  <si>
    <t>于福政</t>
  </si>
  <si>
    <t>210212196012047416</t>
  </si>
  <si>
    <t>（辽大高）船捕（2025）HY-000041号</t>
  </si>
  <si>
    <t>（辽大高）船登（权）（2023）HY-000049号</t>
  </si>
  <si>
    <t>（辽大高）船登（籍）（2025）HY-000043号</t>
  </si>
  <si>
    <t>2102000250862</t>
  </si>
  <si>
    <t>辽大高渔21110</t>
  </si>
  <si>
    <t>王秀梅</t>
  </si>
  <si>
    <t>210212196303104281</t>
  </si>
  <si>
    <t>（辽大高）船捕（2025）HY-000071号</t>
  </si>
  <si>
    <t>（辽大高）船登（权）（2025）HY-000023号</t>
  </si>
  <si>
    <t>（辽大高）船登（籍）（2025）HY-000088号</t>
  </si>
  <si>
    <t>2102000252368</t>
  </si>
  <si>
    <t>辽大高渔21117</t>
  </si>
  <si>
    <t>王子龙</t>
  </si>
  <si>
    <t>210212200004267215</t>
  </si>
  <si>
    <t>（辽大高）船捕（2023）HY-000071号</t>
  </si>
  <si>
    <t>（辽大高）船登（权）（2023）HY-000031号</t>
  </si>
  <si>
    <t>（辽大高）船登（籍）（2023）HY-000090号</t>
  </si>
  <si>
    <t>2102120230881</t>
  </si>
  <si>
    <t>辽大高渔21125</t>
  </si>
  <si>
    <t>孙福滨</t>
  </si>
  <si>
    <t>210212196809117418</t>
  </si>
  <si>
    <t>（辽大高）船捕（2023）HY-000094号</t>
  </si>
  <si>
    <t>（辽大高）船登（权）（2023）HY-000052号</t>
  </si>
  <si>
    <t>（辽大高）船登（籍）（2023）HY-000114号</t>
  </si>
  <si>
    <t>210200A230203</t>
  </si>
  <si>
    <t>辽大高渔21127</t>
  </si>
  <si>
    <t>冯兆祥</t>
  </si>
  <si>
    <t>210212194303247216</t>
  </si>
  <si>
    <t>（辽大高）船捕（2025）HY-000016号</t>
  </si>
  <si>
    <t>（辽大高）船登（权）（2023）HY-000017号</t>
  </si>
  <si>
    <t>（辽大高）船登（籍）（2025）HY-000016号</t>
  </si>
  <si>
    <t>2102000250643</t>
  </si>
  <si>
    <t>辽大高渔21130</t>
  </si>
  <si>
    <t>金永胜</t>
  </si>
  <si>
    <t>210212196903057618</t>
  </si>
  <si>
    <t>（辽大高）船捕（2022）HY-000006号</t>
  </si>
  <si>
    <t>（辽大高）船登（权）（2022）HY-000004号</t>
  </si>
  <si>
    <t>（辽大高）船登（籍）（2022）HY-000014号</t>
  </si>
  <si>
    <t>210200A220018</t>
  </si>
  <si>
    <t>0功率，无7000元/千瓦补助。</t>
  </si>
  <si>
    <t>辽大高渔21169</t>
  </si>
  <si>
    <t>王秀丽</t>
  </si>
  <si>
    <t>342123197807043426</t>
  </si>
  <si>
    <t>（辽大高）船捕（2024）HY-000076号</t>
  </si>
  <si>
    <t>（辽大高）船登（权）（2024）HY-000030号</t>
  </si>
  <si>
    <t>（辽大高）船登（籍）（2024）HY-000091号</t>
  </si>
  <si>
    <t>2102000251007</t>
  </si>
  <si>
    <t>辽大高渔21177</t>
  </si>
  <si>
    <t>于海</t>
  </si>
  <si>
    <t>210212197201230054</t>
  </si>
  <si>
    <t>（辽大高）船捕（2024）HY-000054号</t>
  </si>
  <si>
    <t>（辽大高）船登（权）（2024）HY-000020号</t>
  </si>
  <si>
    <t>（辽大高）船登（籍）（2024）HY-000057号</t>
  </si>
  <si>
    <t>2102000251117</t>
  </si>
  <si>
    <t>辽大高渔21188</t>
  </si>
  <si>
    <t>汤福军</t>
  </si>
  <si>
    <t>210212196807287616</t>
  </si>
  <si>
    <t>（辽大高）船捕（2024）HY-000068号</t>
  </si>
  <si>
    <t>（辽大高）船登（权）（2024）HY-000024号</t>
  </si>
  <si>
    <t>（辽大高）船登（籍）（2024）HY-000073号</t>
  </si>
  <si>
    <t>2102000250853</t>
  </si>
  <si>
    <t>辽大高渔21189</t>
  </si>
  <si>
    <t>王昭明</t>
  </si>
  <si>
    <t>210212196101157617</t>
  </si>
  <si>
    <t>（辽大高）船捕（2022）HY-000076号</t>
  </si>
  <si>
    <t>（辽大高）船登（权）（2022）HY-000024号</t>
  </si>
  <si>
    <t>（辽大高）船登（籍）（2022）HY-000100号</t>
  </si>
  <si>
    <t>2102120221060</t>
  </si>
  <si>
    <t>辽大高渔21192</t>
  </si>
  <si>
    <t>孙芳</t>
  </si>
  <si>
    <t>210212197709067681</t>
  </si>
  <si>
    <t>（辽大高）船捕（2025）HY-000009号</t>
  </si>
  <si>
    <t>（辽大高）船登（权）（2023）HY-000011号</t>
  </si>
  <si>
    <t>（辽大高）船登（籍）（2025）HY-000009号</t>
  </si>
  <si>
    <t>2102000250339</t>
  </si>
  <si>
    <t>辽大高渔21222</t>
  </si>
  <si>
    <t>王庆金</t>
  </si>
  <si>
    <t>210212195112107418</t>
  </si>
  <si>
    <t>（辽大高）船捕（2022）HY-000075号</t>
  </si>
  <si>
    <t>（辽大高）船登（权）（2024）HY-000032号</t>
  </si>
  <si>
    <t>（辽大高）船登（籍）（2024）HY-000101号</t>
  </si>
  <si>
    <t>2102120220664</t>
  </si>
  <si>
    <t>辽大高渔21283</t>
  </si>
  <si>
    <t>肖本福</t>
  </si>
  <si>
    <t>210211196407216310</t>
  </si>
  <si>
    <t>（辽大高）船捕（2023）HY-000082号</t>
  </si>
  <si>
    <t>（辽大高）船登（权）（2023）HY-000040号</t>
  </si>
  <si>
    <t>（辽大高）船登（籍）（2023）HY-000102号</t>
  </si>
  <si>
    <t>210200A230262</t>
  </si>
  <si>
    <t>辽大高渔21288</t>
  </si>
  <si>
    <t>彭文军</t>
  </si>
  <si>
    <t>210212197606097677</t>
  </si>
  <si>
    <t>（辽大高）船捕（2022）HY-000073号</t>
  </si>
  <si>
    <t>（辽大高）船登（权）（2022）HY-000019号</t>
  </si>
  <si>
    <t>（辽大高）船登（籍）（2022）HY-000093号</t>
  </si>
  <si>
    <t>2102000251116</t>
  </si>
  <si>
    <t>辽大高渔21306</t>
  </si>
  <si>
    <t>孙坤</t>
  </si>
  <si>
    <t>210212196702227211</t>
  </si>
  <si>
    <t>（辽大高）船捕（2025）HY-000018号</t>
  </si>
  <si>
    <t>（辽大高）船登（权）（2023）HY-000025号</t>
  </si>
  <si>
    <t>（辽大高）船登（籍）（2025）HY-000019号</t>
  </si>
  <si>
    <t>2102000250790</t>
  </si>
  <si>
    <t>张网</t>
  </si>
  <si>
    <t>辽大高渔21317</t>
  </si>
  <si>
    <t>胡传和</t>
  </si>
  <si>
    <t>210212195304087618</t>
  </si>
  <si>
    <t>（辽大高）船捕（2025）HY-000017号</t>
  </si>
  <si>
    <t>（辽大高）船登（权）（2013）HY-000128号</t>
  </si>
  <si>
    <t>（辽大高）船登（籍）（2025）HY-000018号</t>
  </si>
  <si>
    <t>2102000250645</t>
  </si>
  <si>
    <t>辽大高渔21321</t>
  </si>
  <si>
    <t>王家宝</t>
  </si>
  <si>
    <t>210212196308227213</t>
  </si>
  <si>
    <t>（辽大高）船捕（2023）HY-000083号</t>
  </si>
  <si>
    <t>（辽大高）船登（权）（2023）HY-000041号</t>
  </si>
  <si>
    <t>（辽大高）船登（籍）（2023）HY-000103号</t>
  </si>
  <si>
    <t>2102120231065</t>
  </si>
  <si>
    <t>辽大高渔21345</t>
  </si>
  <si>
    <t>曲禄恒</t>
  </si>
  <si>
    <t>21021219880613721x</t>
  </si>
  <si>
    <t>（辽大高）船捕（2024）HY-000072号</t>
  </si>
  <si>
    <t>（辽大高）船登（权）（2024）HY-000027号</t>
  </si>
  <si>
    <t>（辽大高）船登（籍）（2024）HY-000086号</t>
  </si>
  <si>
    <t>2102000251121</t>
  </si>
  <si>
    <t>辽大高渔21351</t>
  </si>
  <si>
    <t>尹长声</t>
  </si>
  <si>
    <t>210212193310277611</t>
  </si>
  <si>
    <t>（辽大高）船捕（2025）HY-000026号</t>
  </si>
  <si>
    <t>（辽大高）船登（权）（2025）HY-000006号</t>
  </si>
  <si>
    <t>（辽大高）船登（籍）（2025）HY-000027号</t>
  </si>
  <si>
    <t>2102120250656</t>
  </si>
  <si>
    <t>辽大高渔21355</t>
  </si>
  <si>
    <t>林美娥</t>
  </si>
  <si>
    <t>210212196307207229</t>
  </si>
  <si>
    <t>（辽大高）船捕（2024）HY-000051号</t>
  </si>
  <si>
    <t>（辽大高）船登（权）（2024）HY-000018号</t>
  </si>
  <si>
    <t>（辽大高）船登（籍）（2024）HY-000055号</t>
  </si>
  <si>
    <t>2102000251011</t>
  </si>
  <si>
    <t>辽大高渔21357</t>
  </si>
  <si>
    <t>孙全集</t>
  </si>
  <si>
    <t>210212195809157618</t>
  </si>
  <si>
    <t>（辽大高）船捕（2024）HY-000067号</t>
  </si>
  <si>
    <t>（辽大高）船登（权）（2024）HY-000023号</t>
  </si>
  <si>
    <t>（辽大高）船登（籍）（2024）HY-000072号</t>
  </si>
  <si>
    <t>2102000251119</t>
  </si>
  <si>
    <t>辽大高渔21358</t>
  </si>
  <si>
    <t>孔繁鸿</t>
  </si>
  <si>
    <t>210212197503027633</t>
  </si>
  <si>
    <t>（辽大高）船捕（2024）HY-000080号</t>
  </si>
  <si>
    <t>（辽大高）船登（权）（2024）HY-000035号</t>
  </si>
  <si>
    <t>（辽大高）船登（籍）（2024）HY-000104号</t>
  </si>
  <si>
    <t>2102120240988</t>
  </si>
  <si>
    <t>辽大高渔21363</t>
  </si>
  <si>
    <t>张松</t>
  </si>
  <si>
    <t>210212197011267614</t>
  </si>
  <si>
    <t>（辽大高）船捕（2023）HY-000063号</t>
  </si>
  <si>
    <t>（辽大高）船登（权）（2023）HY-000026号</t>
  </si>
  <si>
    <t>（辽大高）船登（籍）（2023）HY-000082号</t>
  </si>
  <si>
    <t>2102000251118</t>
  </si>
  <si>
    <t>辽大高渔21366</t>
  </si>
  <si>
    <t>周家友</t>
  </si>
  <si>
    <t>210212196411227617</t>
  </si>
  <si>
    <t>（辽大高）船捕（2022）HY-000065号</t>
  </si>
  <si>
    <t>（辽大高）船登（权）（2022）HY-000012号</t>
  </si>
  <si>
    <t>（辽大高）船登（籍）（2022）HY-000080号</t>
  </si>
  <si>
    <t>2102000250852</t>
  </si>
  <si>
    <t>辽大高渔21369</t>
  </si>
  <si>
    <t>张庆模</t>
  </si>
  <si>
    <t>210221195402020755</t>
  </si>
  <si>
    <t>15942694441</t>
  </si>
  <si>
    <t>（辽大高）船捕（2023）HY-000079号</t>
  </si>
  <si>
    <t>（辽大高）船登（权）（2023）HY-000079号</t>
  </si>
  <si>
    <t>（辽大高）船登（籍）（2024）HY-000030号</t>
  </si>
  <si>
    <t>2102000250934</t>
  </si>
  <si>
    <t xml:space="preserve"> 钓具 </t>
  </si>
  <si>
    <t>辽大高渔21377</t>
  </si>
  <si>
    <t>张群</t>
  </si>
  <si>
    <t>210212197108190094</t>
  </si>
  <si>
    <t>13909840889</t>
  </si>
  <si>
    <t>（辽大高）船捕（2023）HY-000009号</t>
  </si>
  <si>
    <t>（辽大高）船登（权）（2023）HY-000008号</t>
  </si>
  <si>
    <t>（辽大高）船登（籍）（2024）HY-000023号</t>
  </si>
  <si>
    <t>2102000250857</t>
  </si>
  <si>
    <t>辽大高渔21380</t>
  </si>
  <si>
    <t>张林</t>
  </si>
  <si>
    <t>21021219730606761X</t>
  </si>
  <si>
    <t>13079840080</t>
  </si>
  <si>
    <t>（辽大高）船捕（2024）HY-000052号</t>
  </si>
  <si>
    <t>（辽大高）船登（权）（2024）HY-000019号</t>
  </si>
  <si>
    <t>（辽大高）船登（籍）（2025）HY-000059号</t>
  </si>
  <si>
    <t>2102000250969</t>
  </si>
  <si>
    <t>辽大高渔21381</t>
  </si>
  <si>
    <t>潘富明</t>
  </si>
  <si>
    <t>210212196312157617</t>
  </si>
  <si>
    <t>13050550544</t>
  </si>
  <si>
    <t>（辽大高）船捕（2023）HY-000077号</t>
  </si>
  <si>
    <t>（辽大高）船登（权）（2023）HY-000035号</t>
  </si>
  <si>
    <t>（辽大高）船登（籍）（2025）HY-000063号</t>
  </si>
  <si>
    <t>2102000250972</t>
  </si>
  <si>
    <t>辽大高渔21385</t>
  </si>
  <si>
    <t>连长斌</t>
  </si>
  <si>
    <t>210212196306117635</t>
  </si>
  <si>
    <t>13322278669</t>
  </si>
  <si>
    <t>（辽大高）船捕（2025）HY-000024号</t>
  </si>
  <si>
    <t>（辽大高）船登（权）（2025）HY-000007号</t>
  </si>
  <si>
    <t>（辽大高）船登（籍）（2025）HY-000028号</t>
  </si>
  <si>
    <t>2102120250655</t>
  </si>
  <si>
    <t>辽大高渔21386</t>
  </si>
  <si>
    <t>张山</t>
  </si>
  <si>
    <t>210212196708157613</t>
  </si>
  <si>
    <t>13109841607</t>
  </si>
  <si>
    <t>（辽大高）船捕（2024）HY-000006号</t>
  </si>
  <si>
    <t>（辽大高）船登（权）（2024）HY-000006号</t>
  </si>
  <si>
    <t>（辽大高）船登（籍）（2025）HY-000064号</t>
  </si>
  <si>
    <t>2102000250968</t>
  </si>
  <si>
    <t>辽大高渔21388</t>
  </si>
  <si>
    <t>13478630930</t>
  </si>
  <si>
    <t>（辽大高）船捕（2024）HY-000012号</t>
  </si>
  <si>
    <t>（辽大高）船登（权）（2024）HY-000010号</t>
  </si>
  <si>
    <t>（辽大高）船登（籍）（2024）HY-000015号</t>
  </si>
  <si>
    <t>2102000251142</t>
  </si>
  <si>
    <t>辽大高渔21389</t>
  </si>
  <si>
    <t>宫玉娥</t>
  </si>
  <si>
    <t>211382197801254127</t>
  </si>
  <si>
    <t>（辽大高）船捕（2023）HY-000087号</t>
  </si>
  <si>
    <t>（辽大高）船登（权）（2023）HY-000045号</t>
  </si>
  <si>
    <t>（辽大高）船登（籍）（2025）HY-000077号</t>
  </si>
  <si>
    <t>2102000251275</t>
  </si>
  <si>
    <t>辽大高渔21392</t>
  </si>
  <si>
    <t>王世林</t>
  </si>
  <si>
    <t>210212198212207217</t>
  </si>
  <si>
    <t>15542333118</t>
  </si>
  <si>
    <t>（辽大高）船捕（2024）HY-000078号</t>
  </si>
  <si>
    <t>（辽大高）船登（权）（2024）HY-000078号</t>
  </si>
  <si>
    <t>（辽大高）船登（籍）（2024）HY-000102号</t>
  </si>
  <si>
    <t>2102000242137</t>
  </si>
  <si>
    <t xml:space="preserve"> 钓具</t>
  </si>
  <si>
    <t>辽大高渔21396</t>
  </si>
  <si>
    <t>孔繁华</t>
  </si>
  <si>
    <t>210212198509287414</t>
  </si>
  <si>
    <t>（辽大高）船捕（2025）HY-000050号</t>
  </si>
  <si>
    <t>（辽大高）船登（权）（2025）HY-000008号</t>
  </si>
  <si>
    <t>（辽大高）船登（籍）（2025）HY-000052号</t>
  </si>
  <si>
    <t>2102120250756</t>
  </si>
  <si>
    <t>辽大高渔21398</t>
  </si>
  <si>
    <t>王金衡</t>
  </si>
  <si>
    <t>210212196701027613</t>
  </si>
  <si>
    <t>（辽大高）船捕（2024）HY-000061号</t>
  </si>
  <si>
    <t>（辽大高）船登（权）（2024）HY-000022号</t>
  </si>
  <si>
    <t>（辽大高）船登（籍）（2025）HY-000076号</t>
  </si>
  <si>
    <t>2102000251120</t>
  </si>
  <si>
    <t>辽大高渔25288</t>
  </si>
  <si>
    <t>吴念</t>
  </si>
  <si>
    <t>341222197003261012</t>
  </si>
  <si>
    <t>13504248909</t>
  </si>
  <si>
    <t>（辽）船捕（2024）HY-200219号</t>
  </si>
  <si>
    <t>（辽大连）船登（权）（2013）HY-100320号</t>
  </si>
  <si>
    <t>（辽大高）船登（籍）（2024）HY-200031号</t>
  </si>
  <si>
    <t>2102000241650</t>
  </si>
  <si>
    <t>钢</t>
  </si>
  <si>
    <t>辽大高渔21173</t>
  </si>
  <si>
    <t>祁国明</t>
  </si>
  <si>
    <t>231027197803205719</t>
  </si>
  <si>
    <t>（辽大高）船捕（2025）HY-0000074号</t>
  </si>
  <si>
    <t>（辽大高）船登（权）（2024）HY-000007号</t>
  </si>
  <si>
    <t>（辽大高）船登（籍）（2025）HY-000092号</t>
  </si>
  <si>
    <t>2102000252562</t>
  </si>
  <si>
    <t>辽大高渔21086</t>
  </si>
  <si>
    <t>孙敏江（法院认定为宋满堂）</t>
  </si>
  <si>
    <t>21021219660628761X</t>
  </si>
  <si>
    <t>（辽大高）船捕（2025）HY-000060号</t>
  </si>
  <si>
    <t>（辽大高）船登（权）（2023）HY-000036号</t>
  </si>
  <si>
    <t>（辽大高）船登（籍）（2025）HY-000070号</t>
  </si>
  <si>
    <t>2102000252169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</si>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</sst>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b/>
      <sz val="10"/>
      <color theme="1"/>
      <name val="仿宋_GB2312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9"/>
      <color theme="1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top" wrapText="1"/>
    </xf>
    <xf numFmtId="0" fontId="9" fillId="4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14" fillId="0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3"/>
  <sheetViews>
    <sheetView tabSelected="1" topLeftCell="A63" workbookViewId="0">
      <selection activeCell="R1" sqref="R$1:R$1048576"/>
    </sheetView>
  </sheetViews>
  <sheetFormatPr defaultColWidth="9" defaultRowHeight="13.5"/>
  <cols>
    <col min="1" max="1" width="3.875" customWidth="1"/>
    <col min="2" max="2" width="10" customWidth="1"/>
    <col min="3" max="3" width="16.375" customWidth="1"/>
    <col min="4" max="4" width="19.5" customWidth="1"/>
    <col min="5" max="5" width="14.2583333333333" customWidth="1"/>
    <col min="6" max="6" width="8.25833333333333" customWidth="1"/>
    <col min="7" max="7" width="13.125" customWidth="1"/>
    <col min="8" max="8" width="16.5" customWidth="1"/>
    <col min="9" max="9" width="14.7583333333333" customWidth="1"/>
    <col min="10" max="10" width="14.625" customWidth="1"/>
    <col min="11" max="11" width="11.625" customWidth="1"/>
    <col min="12" max="12" width="6.125" customWidth="1"/>
    <col min="13" max="13" width="7.625" customWidth="1"/>
    <col min="14" max="14" width="4" customWidth="1"/>
    <col min="15" max="16" width="6.125" customWidth="1"/>
    <col min="17" max="17" width="18.125" style="2" customWidth="1"/>
    <col min="18" max="18" width="14" style="2" hidden="1" customWidth="1"/>
    <col min="19" max="23" width="5.375" hidden="1" customWidth="1"/>
    <col min="24" max="24" width="9" customWidth="1"/>
    <col min="25" max="25" width="13.625" hidden="1" customWidth="1"/>
  </cols>
  <sheetData>
    <row r="1" ht="38" customHeight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" customHeight="1" spans="1:26">
      <c r="A2" s="4" t="s">
        <v>1</v>
      </c>
      <c r="X2" s="5"/>
      <c r="Y2" s="5"/>
    </row>
    <row r="3" ht="15" customHeight="1" spans="1:2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/>
      <c r="T3" s="6"/>
      <c r="U3" s="6"/>
      <c r="V3" s="6"/>
      <c r="W3" s="6"/>
      <c r="X3" s="7" t="s">
        <v>20</v>
      </c>
      <c r="Y3" s="8" t="s">
        <v>21</v>
      </c>
      <c r="Z3" s="9" t="s">
        <v>22</v>
      </c>
    </row>
    <row r="4" spans="1:2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23</v>
      </c>
      <c r="S4" s="6" t="s">
        <v>24</v>
      </c>
      <c r="T4" s="6"/>
      <c r="U4" s="6"/>
      <c r="V4" s="6"/>
      <c r="W4" s="6"/>
      <c r="X4" s="7"/>
      <c r="Y4" s="8"/>
      <c r="Z4" s="9"/>
    </row>
    <row r="5" spans="1:2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25</v>
      </c>
      <c r="T5" s="6"/>
      <c r="U5" s="6"/>
      <c r="V5" s="6"/>
      <c r="W5" s="6"/>
      <c r="X5" s="7"/>
      <c r="Y5" s="8"/>
      <c r="Z5" s="9"/>
    </row>
    <row r="6" ht="69" customHeight="1" spans="1:2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0" t="s">
        <v>26</v>
      </c>
      <c r="T6" s="10" t="s">
        <v>27</v>
      </c>
      <c r="U6" s="10" t="s">
        <v>28</v>
      </c>
      <c r="V6" s="10" t="s">
        <v>29</v>
      </c>
      <c r="W6" s="10" t="s">
        <v>30</v>
      </c>
      <c r="X6" s="7"/>
      <c r="Y6" s="8"/>
      <c r="Z6" s="9"/>
    </row>
    <row r="7" ht="40.5" spans="1:26">
      <c r="A7" s="11">
        <v>1</v>
      </c>
      <c r="B7" s="11" t="s">
        <v>31</v>
      </c>
      <c r="C7" s="11" t="s">
        <v>32</v>
      </c>
      <c r="D7" s="35" t="s">
        <v>33</v>
      </c>
      <c r="E7" s="11">
        <v>18538092111</v>
      </c>
      <c r="F7" s="11">
        <v>13.2</v>
      </c>
      <c r="G7" s="11" t="s">
        <v>34</v>
      </c>
      <c r="H7" s="11" t="s">
        <v>35</v>
      </c>
      <c r="I7" s="11" t="s">
        <v>36</v>
      </c>
      <c r="J7" s="35" t="s">
        <v>37</v>
      </c>
      <c r="K7" s="11" t="s">
        <v>38</v>
      </c>
      <c r="L7" s="11">
        <v>9.21</v>
      </c>
      <c r="M7" s="11" t="s">
        <v>39</v>
      </c>
      <c r="N7" s="12" t="s">
        <v>40</v>
      </c>
      <c r="O7" s="11">
        <v>23.8</v>
      </c>
      <c r="P7" s="11" t="s">
        <v>41</v>
      </c>
      <c r="Q7" s="13">
        <f>SUM(R7:S7)</f>
        <v>9.24</v>
      </c>
      <c r="R7" s="13">
        <f>F7*0.7</f>
        <v>9.24</v>
      </c>
      <c r="S7" s="14"/>
      <c r="T7" s="14"/>
      <c r="U7" s="15"/>
      <c r="V7" s="14"/>
      <c r="W7" s="16"/>
      <c r="X7" s="17" t="s">
        <v>42</v>
      </c>
      <c r="Y7" s="18"/>
      <c r="Z7" s="19"/>
    </row>
    <row r="8" ht="40.5" spans="1:26">
      <c r="A8" s="11">
        <v>2</v>
      </c>
      <c r="B8" s="11" t="s">
        <v>43</v>
      </c>
      <c r="C8" s="11" t="s">
        <v>44</v>
      </c>
      <c r="D8" s="11" t="s">
        <v>45</v>
      </c>
      <c r="E8" s="11">
        <v>13842830598</v>
      </c>
      <c r="F8" s="11">
        <v>2.9</v>
      </c>
      <c r="G8" s="11" t="s">
        <v>46</v>
      </c>
      <c r="H8" s="11" t="s">
        <v>47</v>
      </c>
      <c r="I8" s="11" t="s">
        <v>48</v>
      </c>
      <c r="J8" s="35" t="s">
        <v>49</v>
      </c>
      <c r="K8" s="11" t="s">
        <v>50</v>
      </c>
      <c r="L8" s="11">
        <v>5.24</v>
      </c>
      <c r="M8" s="11" t="s">
        <v>39</v>
      </c>
      <c r="N8" s="12" t="s">
        <v>40</v>
      </c>
      <c r="O8" s="11">
        <v>23.8</v>
      </c>
      <c r="P8" s="11" t="s">
        <v>41</v>
      </c>
      <c r="Q8" s="13">
        <f t="shared" ref="Q8:Q39" si="0">SUM(R8:S8)</f>
        <v>2.03</v>
      </c>
      <c r="R8" s="13">
        <f t="shared" ref="R8:R39" si="1">F8*0.7</f>
        <v>2.03</v>
      </c>
      <c r="S8" s="14"/>
      <c r="T8" s="14"/>
      <c r="U8" s="15"/>
      <c r="V8" s="14"/>
      <c r="W8" s="16"/>
      <c r="X8" s="17" t="s">
        <v>42</v>
      </c>
      <c r="Y8" s="18"/>
      <c r="Z8" s="19"/>
    </row>
    <row r="9" ht="40.5" spans="1:26">
      <c r="A9" s="11">
        <v>3</v>
      </c>
      <c r="B9" s="11" t="s">
        <v>51</v>
      </c>
      <c r="C9" s="11" t="s">
        <v>52</v>
      </c>
      <c r="D9" s="35" t="s">
        <v>53</v>
      </c>
      <c r="E9" s="11">
        <v>13841162538</v>
      </c>
      <c r="F9" s="11">
        <v>8.8</v>
      </c>
      <c r="G9" s="11" t="s">
        <v>54</v>
      </c>
      <c r="H9" s="11" t="s">
        <v>55</v>
      </c>
      <c r="I9" s="11" t="s">
        <v>56</v>
      </c>
      <c r="J9" s="35" t="s">
        <v>57</v>
      </c>
      <c r="K9" s="11" t="s">
        <v>58</v>
      </c>
      <c r="L9" s="11">
        <v>5.82</v>
      </c>
      <c r="M9" s="11" t="s">
        <v>39</v>
      </c>
      <c r="N9" s="12" t="s">
        <v>40</v>
      </c>
      <c r="O9" s="11">
        <v>25.5</v>
      </c>
      <c r="P9" s="11" t="s">
        <v>41</v>
      </c>
      <c r="Q9" s="13">
        <f t="shared" si="0"/>
        <v>6.16</v>
      </c>
      <c r="R9" s="13">
        <f t="shared" si="1"/>
        <v>6.16</v>
      </c>
      <c r="S9" s="14"/>
      <c r="T9" s="14"/>
      <c r="U9" s="15"/>
      <c r="V9" s="14"/>
      <c r="W9" s="16"/>
      <c r="X9" s="17" t="s">
        <v>42</v>
      </c>
      <c r="Y9" s="18"/>
      <c r="Z9" s="19"/>
    </row>
    <row r="10" ht="40.5" spans="1:26">
      <c r="A10" s="11">
        <v>4</v>
      </c>
      <c r="B10" s="11" t="s">
        <v>59</v>
      </c>
      <c r="C10" s="11" t="s">
        <v>60</v>
      </c>
      <c r="D10" s="35" t="s">
        <v>61</v>
      </c>
      <c r="E10" s="11">
        <v>84779982</v>
      </c>
      <c r="F10" s="11">
        <v>16.2</v>
      </c>
      <c r="G10" s="11" t="s">
        <v>62</v>
      </c>
      <c r="H10" s="11" t="s">
        <v>63</v>
      </c>
      <c r="I10" s="11" t="s">
        <v>48</v>
      </c>
      <c r="J10" s="11" t="s">
        <v>64</v>
      </c>
      <c r="K10" s="11" t="s">
        <v>65</v>
      </c>
      <c r="L10" s="11">
        <v>10.28</v>
      </c>
      <c r="M10" s="11" t="s">
        <v>66</v>
      </c>
      <c r="N10" s="12" t="s">
        <v>40</v>
      </c>
      <c r="O10" s="11">
        <v>31.4</v>
      </c>
      <c r="P10" s="11" t="s">
        <v>41</v>
      </c>
      <c r="Q10" s="13">
        <f t="shared" si="0"/>
        <v>11.34</v>
      </c>
      <c r="R10" s="13">
        <f t="shared" si="1"/>
        <v>11.34</v>
      </c>
      <c r="S10" s="14"/>
      <c r="T10" s="14"/>
      <c r="U10" s="15"/>
      <c r="V10" s="14"/>
      <c r="W10" s="16"/>
      <c r="X10" s="17" t="s">
        <v>42</v>
      </c>
      <c r="Y10" s="18"/>
      <c r="Z10" s="19"/>
    </row>
    <row r="11" ht="40.5" spans="1:26">
      <c r="A11" s="11">
        <v>5</v>
      </c>
      <c r="B11" s="11" t="s">
        <v>67</v>
      </c>
      <c r="C11" s="11" t="s">
        <v>68</v>
      </c>
      <c r="D11" s="35" t="s">
        <v>69</v>
      </c>
      <c r="E11" s="11">
        <v>13842691476</v>
      </c>
      <c r="F11" s="11">
        <v>11</v>
      </c>
      <c r="G11" s="11" t="s">
        <v>70</v>
      </c>
      <c r="H11" s="11" t="s">
        <v>71</v>
      </c>
      <c r="I11" s="11" t="s">
        <v>72</v>
      </c>
      <c r="J11" s="11" t="s">
        <v>73</v>
      </c>
      <c r="K11" s="11" t="s">
        <v>65</v>
      </c>
      <c r="L11" s="11">
        <v>5.82</v>
      </c>
      <c r="M11" s="11" t="s">
        <v>39</v>
      </c>
      <c r="N11" s="12" t="s">
        <v>40</v>
      </c>
      <c r="O11" s="11">
        <v>23.6</v>
      </c>
      <c r="P11" s="11" t="s">
        <v>74</v>
      </c>
      <c r="Q11" s="13">
        <f t="shared" si="0"/>
        <v>7.7</v>
      </c>
      <c r="R11" s="13">
        <f t="shared" si="1"/>
        <v>7.7</v>
      </c>
      <c r="S11" s="14"/>
      <c r="T11" s="14"/>
      <c r="U11" s="15"/>
      <c r="V11" s="14"/>
      <c r="W11" s="16"/>
      <c r="X11" s="17" t="s">
        <v>42</v>
      </c>
      <c r="Y11" s="18"/>
      <c r="Z11" s="19"/>
    </row>
    <row r="12" ht="40.5" spans="1:26">
      <c r="A12" s="11">
        <v>6</v>
      </c>
      <c r="B12" s="11" t="s">
        <v>75</v>
      </c>
      <c r="C12" s="11" t="s">
        <v>76</v>
      </c>
      <c r="D12" s="35" t="s">
        <v>77</v>
      </c>
      <c r="E12" s="11">
        <v>18242072989</v>
      </c>
      <c r="F12" s="11">
        <v>5.8</v>
      </c>
      <c r="G12" s="11" t="s">
        <v>78</v>
      </c>
      <c r="H12" s="11" t="s">
        <v>79</v>
      </c>
      <c r="I12" s="11" t="s">
        <v>80</v>
      </c>
      <c r="J12" s="35" t="s">
        <v>81</v>
      </c>
      <c r="K12" s="11" t="s">
        <v>65</v>
      </c>
      <c r="L12" s="11">
        <v>5.67</v>
      </c>
      <c r="M12" s="11" t="s">
        <v>39</v>
      </c>
      <c r="N12" s="12" t="s">
        <v>82</v>
      </c>
      <c r="O12" s="11">
        <v>4.5</v>
      </c>
      <c r="P12" s="11" t="s">
        <v>41</v>
      </c>
      <c r="Q12" s="13">
        <f t="shared" si="0"/>
        <v>4.06</v>
      </c>
      <c r="R12" s="13">
        <f t="shared" si="1"/>
        <v>4.06</v>
      </c>
      <c r="S12" s="14"/>
      <c r="T12" s="14"/>
      <c r="U12" s="15"/>
      <c r="V12" s="14"/>
      <c r="W12" s="16"/>
      <c r="X12" s="17" t="s">
        <v>42</v>
      </c>
      <c r="Y12" s="18"/>
      <c r="Z12" s="19"/>
    </row>
    <row r="13" ht="40.5" spans="1:26">
      <c r="A13" s="11">
        <v>7</v>
      </c>
      <c r="B13" s="11" t="s">
        <v>83</v>
      </c>
      <c r="C13" s="11" t="s">
        <v>84</v>
      </c>
      <c r="D13" s="35" t="s">
        <v>85</v>
      </c>
      <c r="E13" s="11">
        <v>15940999057</v>
      </c>
      <c r="F13" s="11">
        <v>4.4</v>
      </c>
      <c r="G13" s="11" t="s">
        <v>86</v>
      </c>
      <c r="H13" s="11" t="s">
        <v>87</v>
      </c>
      <c r="I13" s="11" t="s">
        <v>88</v>
      </c>
      <c r="J13" s="35" t="s">
        <v>89</v>
      </c>
      <c r="K13" s="11" t="s">
        <v>65</v>
      </c>
      <c r="L13" s="11">
        <v>6.98</v>
      </c>
      <c r="M13" s="11" t="s">
        <v>39</v>
      </c>
      <c r="N13" s="12" t="s">
        <v>82</v>
      </c>
      <c r="O13" s="11">
        <v>5.3</v>
      </c>
      <c r="P13" s="11" t="s">
        <v>41</v>
      </c>
      <c r="Q13" s="13">
        <f t="shared" si="0"/>
        <v>3.08</v>
      </c>
      <c r="R13" s="13">
        <f t="shared" si="1"/>
        <v>3.08</v>
      </c>
      <c r="S13" s="14"/>
      <c r="T13" s="14"/>
      <c r="U13" s="15"/>
      <c r="V13" s="14"/>
      <c r="W13" s="16"/>
      <c r="X13" s="17" t="s">
        <v>42</v>
      </c>
      <c r="Y13" s="18"/>
      <c r="Z13" s="19"/>
    </row>
    <row r="14" ht="40.5" spans="1:26">
      <c r="A14" s="11">
        <v>8</v>
      </c>
      <c r="B14" s="11" t="s">
        <v>90</v>
      </c>
      <c r="C14" s="11" t="s">
        <v>91</v>
      </c>
      <c r="D14" s="35" t="s">
        <v>92</v>
      </c>
      <c r="E14" s="11">
        <v>13500735534</v>
      </c>
      <c r="F14" s="11">
        <v>4.4</v>
      </c>
      <c r="G14" s="11" t="s">
        <v>93</v>
      </c>
      <c r="H14" s="11" t="s">
        <v>94</v>
      </c>
      <c r="I14" s="11" t="s">
        <v>95</v>
      </c>
      <c r="J14" s="35" t="s">
        <v>96</v>
      </c>
      <c r="K14" s="11" t="s">
        <v>65</v>
      </c>
      <c r="L14" s="11">
        <v>6.54</v>
      </c>
      <c r="M14" s="11" t="s">
        <v>39</v>
      </c>
      <c r="N14" s="12" t="s">
        <v>82</v>
      </c>
      <c r="O14" s="11">
        <v>5.4</v>
      </c>
      <c r="P14" s="11" t="s">
        <v>41</v>
      </c>
      <c r="Q14" s="13">
        <f t="shared" si="0"/>
        <v>3.08</v>
      </c>
      <c r="R14" s="13">
        <f t="shared" si="1"/>
        <v>3.08</v>
      </c>
      <c r="S14" s="14"/>
      <c r="T14" s="14"/>
      <c r="U14" s="15"/>
      <c r="V14" s="14"/>
      <c r="W14" s="16"/>
      <c r="X14" s="17" t="s">
        <v>42</v>
      </c>
      <c r="Y14" s="18"/>
      <c r="Z14" s="19"/>
    </row>
    <row r="15" ht="40.5" spans="1:26">
      <c r="A15" s="11">
        <v>9</v>
      </c>
      <c r="B15" s="11" t="s">
        <v>97</v>
      </c>
      <c r="C15" s="11" t="s">
        <v>98</v>
      </c>
      <c r="D15" s="11" t="s">
        <v>99</v>
      </c>
      <c r="E15" s="11">
        <v>13238058281</v>
      </c>
      <c r="F15" s="11">
        <v>2.9</v>
      </c>
      <c r="G15" s="11" t="s">
        <v>100</v>
      </c>
      <c r="H15" s="11" t="s">
        <v>101</v>
      </c>
      <c r="I15" s="11" t="s">
        <v>102</v>
      </c>
      <c r="J15" s="35" t="s">
        <v>103</v>
      </c>
      <c r="K15" s="11" t="s">
        <v>65</v>
      </c>
      <c r="L15" s="11">
        <v>5.38</v>
      </c>
      <c r="M15" s="11" t="s">
        <v>39</v>
      </c>
      <c r="N15" s="12" t="s">
        <v>82</v>
      </c>
      <c r="O15" s="11">
        <v>5.4</v>
      </c>
      <c r="P15" s="11" t="s">
        <v>41</v>
      </c>
      <c r="Q15" s="13">
        <f t="shared" si="0"/>
        <v>2.03</v>
      </c>
      <c r="R15" s="13">
        <f t="shared" si="1"/>
        <v>2.03</v>
      </c>
      <c r="S15" s="14"/>
      <c r="T15" s="14"/>
      <c r="U15" s="15"/>
      <c r="V15" s="14"/>
      <c r="W15" s="16"/>
      <c r="X15" s="17" t="s">
        <v>42</v>
      </c>
      <c r="Y15" s="18"/>
      <c r="Z15" s="19"/>
    </row>
    <row r="16" s="1" customFormat="1" ht="40.5" spans="1:26">
      <c r="A16" s="11">
        <v>10</v>
      </c>
      <c r="B16" s="11" t="s">
        <v>104</v>
      </c>
      <c r="C16" s="11" t="s">
        <v>105</v>
      </c>
      <c r="D16" s="35" t="s">
        <v>106</v>
      </c>
      <c r="E16" s="11">
        <v>18940960865</v>
      </c>
      <c r="F16" s="11">
        <v>4.8</v>
      </c>
      <c r="G16" s="11" t="s">
        <v>107</v>
      </c>
      <c r="H16" s="11" t="s">
        <v>108</v>
      </c>
      <c r="I16" s="11" t="s">
        <v>109</v>
      </c>
      <c r="J16" s="35" t="s">
        <v>110</v>
      </c>
      <c r="K16" s="11" t="s">
        <v>65</v>
      </c>
      <c r="L16" s="11">
        <v>6.05</v>
      </c>
      <c r="M16" s="11" t="s">
        <v>39</v>
      </c>
      <c r="N16" s="12" t="s">
        <v>82</v>
      </c>
      <c r="O16" s="11">
        <v>5.2</v>
      </c>
      <c r="P16" s="11" t="s">
        <v>41</v>
      </c>
      <c r="Q16" s="20">
        <f t="shared" si="0"/>
        <v>3.36</v>
      </c>
      <c r="R16" s="20">
        <f t="shared" si="1"/>
        <v>3.36</v>
      </c>
      <c r="S16" s="21"/>
      <c r="T16" s="21"/>
      <c r="U16" s="22"/>
      <c r="V16" s="21"/>
      <c r="W16" s="23"/>
      <c r="X16" s="17" t="s">
        <v>42</v>
      </c>
      <c r="Y16" s="24"/>
      <c r="Z16" s="25"/>
    </row>
    <row r="17" s="1" customFormat="1" ht="40.5" spans="1:26">
      <c r="A17" s="11">
        <v>11</v>
      </c>
      <c r="B17" s="11" t="s">
        <v>111</v>
      </c>
      <c r="C17" s="11" t="s">
        <v>112</v>
      </c>
      <c r="D17" s="35" t="s">
        <v>113</v>
      </c>
      <c r="E17" s="11">
        <v>13504116076</v>
      </c>
      <c r="F17" s="11">
        <v>4.4</v>
      </c>
      <c r="G17" s="11" t="s">
        <v>114</v>
      </c>
      <c r="H17" s="11" t="s">
        <v>115</v>
      </c>
      <c r="I17" s="11" t="s">
        <v>116</v>
      </c>
      <c r="J17" s="35" t="s">
        <v>117</v>
      </c>
      <c r="K17" s="11" t="s">
        <v>65</v>
      </c>
      <c r="L17" s="11">
        <v>6.54</v>
      </c>
      <c r="M17" s="11" t="s">
        <v>39</v>
      </c>
      <c r="N17" s="12" t="s">
        <v>82</v>
      </c>
      <c r="O17" s="11">
        <v>5.4</v>
      </c>
      <c r="P17" s="11" t="s">
        <v>41</v>
      </c>
      <c r="Q17" s="20">
        <f t="shared" si="0"/>
        <v>3.08</v>
      </c>
      <c r="R17" s="20">
        <f t="shared" si="1"/>
        <v>3.08</v>
      </c>
      <c r="S17" s="21"/>
      <c r="T17" s="21"/>
      <c r="U17" s="22"/>
      <c r="V17" s="21"/>
      <c r="W17" s="23"/>
      <c r="X17" s="17" t="s">
        <v>42</v>
      </c>
      <c r="Y17" s="24"/>
      <c r="Z17" s="25"/>
    </row>
    <row r="18" s="1" customFormat="1" ht="40.5" spans="1:26">
      <c r="A18" s="11">
        <v>12</v>
      </c>
      <c r="B18" s="11" t="s">
        <v>118</v>
      </c>
      <c r="C18" s="11" t="s">
        <v>119</v>
      </c>
      <c r="D18" s="35" t="s">
        <v>120</v>
      </c>
      <c r="E18" s="11">
        <v>15940999243</v>
      </c>
      <c r="F18" s="11">
        <v>4.4</v>
      </c>
      <c r="G18" s="11" t="s">
        <v>121</v>
      </c>
      <c r="H18" s="11" t="s">
        <v>122</v>
      </c>
      <c r="I18" s="11" t="s">
        <v>123</v>
      </c>
      <c r="J18" s="35" t="s">
        <v>124</v>
      </c>
      <c r="K18" s="11" t="s">
        <v>65</v>
      </c>
      <c r="L18" s="11">
        <v>6.98</v>
      </c>
      <c r="M18" s="11" t="s">
        <v>39</v>
      </c>
      <c r="N18" s="12" t="s">
        <v>82</v>
      </c>
      <c r="O18" s="11">
        <v>5.3</v>
      </c>
      <c r="P18" s="11" t="s">
        <v>41</v>
      </c>
      <c r="Q18" s="20">
        <f t="shared" si="0"/>
        <v>3.08</v>
      </c>
      <c r="R18" s="20">
        <f t="shared" si="1"/>
        <v>3.08</v>
      </c>
      <c r="S18" s="21"/>
      <c r="T18" s="21"/>
      <c r="U18" s="22"/>
      <c r="V18" s="21"/>
      <c r="W18" s="23"/>
      <c r="X18" s="17" t="s">
        <v>42</v>
      </c>
      <c r="Y18" s="24"/>
      <c r="Z18" s="25"/>
    </row>
    <row r="19" s="1" customFormat="1" ht="40.5" spans="1:26">
      <c r="A19" s="11">
        <v>13</v>
      </c>
      <c r="B19" s="11" t="s">
        <v>125</v>
      </c>
      <c r="C19" s="11" t="s">
        <v>126</v>
      </c>
      <c r="D19" s="35" t="s">
        <v>127</v>
      </c>
      <c r="E19" s="11">
        <v>13332220812</v>
      </c>
      <c r="F19" s="11">
        <v>2.9</v>
      </c>
      <c r="G19" s="11" t="s">
        <v>128</v>
      </c>
      <c r="H19" s="11" t="s">
        <v>129</v>
      </c>
      <c r="I19" s="11" t="s">
        <v>130</v>
      </c>
      <c r="J19" s="35" t="s">
        <v>131</v>
      </c>
      <c r="K19" s="11" t="s">
        <v>65</v>
      </c>
      <c r="L19" s="11">
        <v>5.48</v>
      </c>
      <c r="M19" s="11" t="s">
        <v>39</v>
      </c>
      <c r="N19" s="12" t="s">
        <v>82</v>
      </c>
      <c r="O19" s="11">
        <v>5.3</v>
      </c>
      <c r="P19" s="11" t="s">
        <v>41</v>
      </c>
      <c r="Q19" s="20">
        <f t="shared" si="0"/>
        <v>2.03</v>
      </c>
      <c r="R19" s="20">
        <f t="shared" si="1"/>
        <v>2.03</v>
      </c>
      <c r="S19" s="21"/>
      <c r="T19" s="21"/>
      <c r="U19" s="22"/>
      <c r="V19" s="21"/>
      <c r="W19" s="23"/>
      <c r="X19" s="17" t="s">
        <v>42</v>
      </c>
      <c r="Y19" s="24"/>
      <c r="Z19" s="25"/>
    </row>
    <row r="20" s="1" customFormat="1" ht="40.5" spans="1:26">
      <c r="A20" s="11">
        <v>14</v>
      </c>
      <c r="B20" s="11" t="s">
        <v>132</v>
      </c>
      <c r="C20" s="11" t="s">
        <v>133</v>
      </c>
      <c r="D20" s="35" t="s">
        <v>134</v>
      </c>
      <c r="E20" s="11">
        <v>17615009727</v>
      </c>
      <c r="F20" s="11">
        <v>13.2</v>
      </c>
      <c r="G20" s="11" t="s">
        <v>135</v>
      </c>
      <c r="H20" s="11" t="s">
        <v>136</v>
      </c>
      <c r="I20" s="11" t="s">
        <v>137</v>
      </c>
      <c r="J20" s="35" t="s">
        <v>138</v>
      </c>
      <c r="K20" s="11" t="s">
        <v>65</v>
      </c>
      <c r="L20" s="11">
        <v>10</v>
      </c>
      <c r="M20" s="11" t="s">
        <v>39</v>
      </c>
      <c r="N20" s="12" t="s">
        <v>82</v>
      </c>
      <c r="O20" s="11">
        <v>3.4</v>
      </c>
      <c r="P20" s="11" t="s">
        <v>41</v>
      </c>
      <c r="Q20" s="20">
        <f t="shared" si="0"/>
        <v>9.24</v>
      </c>
      <c r="R20" s="20">
        <f t="shared" si="1"/>
        <v>9.24</v>
      </c>
      <c r="S20" s="21"/>
      <c r="T20" s="21"/>
      <c r="U20" s="22"/>
      <c r="V20" s="21"/>
      <c r="W20" s="23"/>
      <c r="X20" s="17" t="s">
        <v>42</v>
      </c>
      <c r="Y20" s="24"/>
      <c r="Z20" s="25"/>
    </row>
    <row r="21" s="1" customFormat="1" ht="40.5" spans="1:26">
      <c r="A21" s="11">
        <v>15</v>
      </c>
      <c r="B21" s="11" t="s">
        <v>139</v>
      </c>
      <c r="C21" s="11" t="s">
        <v>140</v>
      </c>
      <c r="D21" s="35" t="s">
        <v>141</v>
      </c>
      <c r="E21" s="11">
        <v>15840962555</v>
      </c>
      <c r="F21" s="11">
        <v>5.8</v>
      </c>
      <c r="G21" s="11" t="s">
        <v>142</v>
      </c>
      <c r="H21" s="11" t="s">
        <v>143</v>
      </c>
      <c r="I21" s="11" t="s">
        <v>144</v>
      </c>
      <c r="J21" s="35" t="s">
        <v>145</v>
      </c>
      <c r="K21" s="11" t="s">
        <v>50</v>
      </c>
      <c r="L21" s="11">
        <v>6.9</v>
      </c>
      <c r="M21" s="11" t="s">
        <v>66</v>
      </c>
      <c r="N21" s="12" t="s">
        <v>82</v>
      </c>
      <c r="O21" s="11">
        <v>25.8</v>
      </c>
      <c r="P21" s="11" t="s">
        <v>41</v>
      </c>
      <c r="Q21" s="20">
        <f t="shared" si="0"/>
        <v>4.06</v>
      </c>
      <c r="R21" s="20">
        <f t="shared" si="1"/>
        <v>4.06</v>
      </c>
      <c r="S21" s="21"/>
      <c r="T21" s="21"/>
      <c r="U21" s="22"/>
      <c r="V21" s="21"/>
      <c r="W21" s="23"/>
      <c r="X21" s="17" t="s">
        <v>42</v>
      </c>
      <c r="Y21" s="24"/>
      <c r="Z21" s="25"/>
    </row>
    <row r="22" s="1" customFormat="1" ht="40.5" spans="1:26">
      <c r="A22" s="11">
        <v>16</v>
      </c>
      <c r="B22" s="11" t="s">
        <v>146</v>
      </c>
      <c r="C22" s="11" t="s">
        <v>147</v>
      </c>
      <c r="D22" s="11" t="s">
        <v>148</v>
      </c>
      <c r="E22" s="11">
        <v>13079851711</v>
      </c>
      <c r="F22" s="11">
        <v>4.4</v>
      </c>
      <c r="G22" s="11" t="s">
        <v>149</v>
      </c>
      <c r="H22" s="11" t="s">
        <v>150</v>
      </c>
      <c r="I22" s="11" t="s">
        <v>151</v>
      </c>
      <c r="J22" s="35" t="s">
        <v>152</v>
      </c>
      <c r="K22" s="11" t="s">
        <v>58</v>
      </c>
      <c r="L22" s="11">
        <v>5.6</v>
      </c>
      <c r="M22" s="11" t="s">
        <v>39</v>
      </c>
      <c r="N22" s="12" t="s">
        <v>40</v>
      </c>
      <c r="O22" s="11">
        <v>30.1</v>
      </c>
      <c r="P22" s="11" t="s">
        <v>41</v>
      </c>
      <c r="Q22" s="20">
        <f t="shared" si="0"/>
        <v>3.08</v>
      </c>
      <c r="R22" s="20">
        <f t="shared" si="1"/>
        <v>3.08</v>
      </c>
      <c r="S22" s="21"/>
      <c r="T22" s="21"/>
      <c r="U22" s="22"/>
      <c r="V22" s="21"/>
      <c r="W22" s="23"/>
      <c r="X22" s="17" t="s">
        <v>42</v>
      </c>
      <c r="Y22" s="24"/>
      <c r="Z22" s="25"/>
    </row>
    <row r="23" s="1" customFormat="1" ht="40.5" spans="1:26">
      <c r="A23" s="11">
        <v>17</v>
      </c>
      <c r="B23" s="11" t="s">
        <v>153</v>
      </c>
      <c r="C23" s="11" t="s">
        <v>154</v>
      </c>
      <c r="D23" s="35" t="s">
        <v>155</v>
      </c>
      <c r="E23" s="11">
        <v>15998432286</v>
      </c>
      <c r="F23" s="11">
        <v>13.2</v>
      </c>
      <c r="G23" s="11" t="s">
        <v>156</v>
      </c>
      <c r="H23" s="11" t="s">
        <v>157</v>
      </c>
      <c r="I23" s="11" t="s">
        <v>158</v>
      </c>
      <c r="J23" s="35" t="s">
        <v>159</v>
      </c>
      <c r="K23" s="11" t="s">
        <v>50</v>
      </c>
      <c r="L23" s="11">
        <v>9.83</v>
      </c>
      <c r="M23" s="11" t="s">
        <v>39</v>
      </c>
      <c r="N23" s="12" t="s">
        <v>82</v>
      </c>
      <c r="O23" s="11">
        <v>5.1</v>
      </c>
      <c r="P23" s="11" t="s">
        <v>41</v>
      </c>
      <c r="Q23" s="20">
        <f t="shared" si="0"/>
        <v>9.24</v>
      </c>
      <c r="R23" s="20">
        <f t="shared" si="1"/>
        <v>9.24</v>
      </c>
      <c r="S23" s="21"/>
      <c r="T23" s="21"/>
      <c r="U23" s="22"/>
      <c r="V23" s="21"/>
      <c r="W23" s="23"/>
      <c r="X23" s="17" t="s">
        <v>42</v>
      </c>
      <c r="Y23" s="24"/>
      <c r="Z23" s="25"/>
    </row>
    <row r="24" s="1" customFormat="1" ht="40.5" spans="1:26">
      <c r="A24" s="11">
        <v>18</v>
      </c>
      <c r="B24" s="11" t="s">
        <v>160</v>
      </c>
      <c r="C24" s="11" t="s">
        <v>161</v>
      </c>
      <c r="D24" s="35" t="s">
        <v>162</v>
      </c>
      <c r="E24" s="11">
        <v>13889624020</v>
      </c>
      <c r="F24" s="11">
        <v>2.9</v>
      </c>
      <c r="G24" s="11" t="s">
        <v>163</v>
      </c>
      <c r="H24" s="11" t="s">
        <v>164</v>
      </c>
      <c r="I24" s="11" t="s">
        <v>165</v>
      </c>
      <c r="J24" s="35" t="s">
        <v>166</v>
      </c>
      <c r="K24" s="11" t="s">
        <v>65</v>
      </c>
      <c r="L24" s="11">
        <v>5.53</v>
      </c>
      <c r="M24" s="11" t="s">
        <v>39</v>
      </c>
      <c r="N24" s="12" t="s">
        <v>82</v>
      </c>
      <c r="O24" s="11">
        <v>4.7</v>
      </c>
      <c r="P24" s="11" t="s">
        <v>41</v>
      </c>
      <c r="Q24" s="20">
        <f t="shared" si="0"/>
        <v>2.03</v>
      </c>
      <c r="R24" s="20">
        <f t="shared" si="1"/>
        <v>2.03</v>
      </c>
      <c r="S24" s="21"/>
      <c r="T24" s="21"/>
      <c r="U24" s="22"/>
      <c r="V24" s="21"/>
      <c r="W24" s="23"/>
      <c r="X24" s="17" t="s">
        <v>42</v>
      </c>
      <c r="Y24" s="24"/>
      <c r="Z24" s="25"/>
    </row>
    <row r="25" s="1" customFormat="1" ht="40.5" spans="1:26">
      <c r="A25" s="11">
        <v>19</v>
      </c>
      <c r="B25" s="11" t="s">
        <v>167</v>
      </c>
      <c r="C25" s="11" t="s">
        <v>168</v>
      </c>
      <c r="D25" s="35" t="s">
        <v>169</v>
      </c>
      <c r="E25" s="11">
        <v>13478630930</v>
      </c>
      <c r="F25" s="11">
        <v>2.9</v>
      </c>
      <c r="G25" s="11" t="s">
        <v>170</v>
      </c>
      <c r="H25" s="11" t="s">
        <v>171</v>
      </c>
      <c r="I25" s="11" t="s">
        <v>172</v>
      </c>
      <c r="J25" s="35" t="s">
        <v>173</v>
      </c>
      <c r="K25" s="11" t="s">
        <v>65</v>
      </c>
      <c r="L25" s="11">
        <v>5.61</v>
      </c>
      <c r="M25" s="11" t="s">
        <v>39</v>
      </c>
      <c r="N25" s="12" t="s">
        <v>82</v>
      </c>
      <c r="O25" s="11">
        <v>6.7</v>
      </c>
      <c r="P25" s="11" t="s">
        <v>41</v>
      </c>
      <c r="Q25" s="20">
        <f t="shared" si="0"/>
        <v>2.03</v>
      </c>
      <c r="R25" s="20">
        <f t="shared" si="1"/>
        <v>2.03</v>
      </c>
      <c r="S25" s="21"/>
      <c r="T25" s="21"/>
      <c r="U25" s="22"/>
      <c r="V25" s="21"/>
      <c r="W25" s="23"/>
      <c r="X25" s="17" t="s">
        <v>42</v>
      </c>
      <c r="Y25" s="24"/>
      <c r="Z25" s="25"/>
    </row>
    <row r="26" s="1" customFormat="1" ht="40.5" spans="1:26">
      <c r="A26" s="11">
        <v>20</v>
      </c>
      <c r="B26" s="11" t="s">
        <v>174</v>
      </c>
      <c r="C26" s="11" t="s">
        <v>175</v>
      </c>
      <c r="D26" s="11" t="s">
        <v>176</v>
      </c>
      <c r="E26" s="11">
        <v>13795157531</v>
      </c>
      <c r="F26" s="11">
        <v>4.4</v>
      </c>
      <c r="G26" s="11" t="s">
        <v>177</v>
      </c>
      <c r="H26" s="11" t="s">
        <v>178</v>
      </c>
      <c r="I26" s="11" t="s">
        <v>179</v>
      </c>
      <c r="J26" s="11" t="s">
        <v>180</v>
      </c>
      <c r="K26" s="11" t="s">
        <v>50</v>
      </c>
      <c r="L26" s="11">
        <v>5.53</v>
      </c>
      <c r="M26" s="11" t="s">
        <v>39</v>
      </c>
      <c r="N26" s="12" t="s">
        <v>82</v>
      </c>
      <c r="O26" s="11">
        <v>4.6</v>
      </c>
      <c r="P26" s="11" t="s">
        <v>41</v>
      </c>
      <c r="Q26" s="20">
        <f t="shared" si="0"/>
        <v>3.08</v>
      </c>
      <c r="R26" s="20">
        <f t="shared" si="1"/>
        <v>3.08</v>
      </c>
      <c r="S26" s="21"/>
      <c r="T26" s="21"/>
      <c r="U26" s="22"/>
      <c r="V26" s="21"/>
      <c r="W26" s="23"/>
      <c r="X26" s="17" t="s">
        <v>42</v>
      </c>
      <c r="Y26" s="24"/>
      <c r="Z26" s="25"/>
    </row>
    <row r="27" s="1" customFormat="1" ht="40.5" spans="1:26">
      <c r="A27" s="11">
        <v>21</v>
      </c>
      <c r="B27" s="11" t="s">
        <v>181</v>
      </c>
      <c r="C27" s="11" t="s">
        <v>182</v>
      </c>
      <c r="D27" s="35" t="s">
        <v>183</v>
      </c>
      <c r="E27" s="11">
        <v>15942665101</v>
      </c>
      <c r="F27" s="11">
        <v>8.8</v>
      </c>
      <c r="G27" s="11" t="s">
        <v>184</v>
      </c>
      <c r="H27" s="11" t="s">
        <v>185</v>
      </c>
      <c r="I27" s="11" t="s">
        <v>186</v>
      </c>
      <c r="J27" s="35" t="s">
        <v>187</v>
      </c>
      <c r="K27" s="11" t="s">
        <v>65</v>
      </c>
      <c r="L27" s="11">
        <v>6.06</v>
      </c>
      <c r="M27" s="11" t="s">
        <v>39</v>
      </c>
      <c r="N27" s="12" t="s">
        <v>82</v>
      </c>
      <c r="O27" s="11">
        <v>5</v>
      </c>
      <c r="P27" s="11" t="s">
        <v>41</v>
      </c>
      <c r="Q27" s="20">
        <f t="shared" si="0"/>
        <v>6.16</v>
      </c>
      <c r="R27" s="20">
        <f t="shared" si="1"/>
        <v>6.16</v>
      </c>
      <c r="S27" s="21"/>
      <c r="T27" s="21"/>
      <c r="U27" s="22"/>
      <c r="V27" s="21"/>
      <c r="W27" s="23"/>
      <c r="X27" s="17" t="s">
        <v>42</v>
      </c>
      <c r="Y27" s="24"/>
      <c r="Z27" s="25"/>
    </row>
    <row r="28" s="1" customFormat="1" ht="40.5" spans="1:26">
      <c r="A28" s="11">
        <v>22</v>
      </c>
      <c r="B28" s="11" t="s">
        <v>188</v>
      </c>
      <c r="C28" s="11" t="s">
        <v>189</v>
      </c>
      <c r="D28" s="35" t="s">
        <v>190</v>
      </c>
      <c r="E28" s="11">
        <v>13050505397</v>
      </c>
      <c r="F28" s="11">
        <v>4.8</v>
      </c>
      <c r="G28" s="11" t="s">
        <v>191</v>
      </c>
      <c r="H28" s="11" t="s">
        <v>192</v>
      </c>
      <c r="I28" s="11" t="s">
        <v>193</v>
      </c>
      <c r="J28" s="35" t="s">
        <v>194</v>
      </c>
      <c r="K28" s="11" t="s">
        <v>65</v>
      </c>
      <c r="L28" s="11">
        <v>4.6</v>
      </c>
      <c r="M28" s="11" t="s">
        <v>39</v>
      </c>
      <c r="N28" s="12" t="s">
        <v>40</v>
      </c>
      <c r="O28" s="11">
        <v>30.8</v>
      </c>
      <c r="P28" s="11" t="s">
        <v>41</v>
      </c>
      <c r="Q28" s="20">
        <f t="shared" si="0"/>
        <v>3.36</v>
      </c>
      <c r="R28" s="20">
        <f t="shared" si="1"/>
        <v>3.36</v>
      </c>
      <c r="S28" s="21"/>
      <c r="T28" s="21"/>
      <c r="U28" s="22"/>
      <c r="V28" s="21"/>
      <c r="W28" s="23"/>
      <c r="X28" s="17" t="s">
        <v>42</v>
      </c>
      <c r="Y28" s="24"/>
      <c r="Z28" s="25"/>
    </row>
    <row r="29" s="1" customFormat="1" ht="40.5" spans="1:26">
      <c r="A29" s="11">
        <v>23</v>
      </c>
      <c r="B29" s="11" t="s">
        <v>195</v>
      </c>
      <c r="C29" s="11" t="s">
        <v>196</v>
      </c>
      <c r="D29" s="35" t="s">
        <v>197</v>
      </c>
      <c r="E29" s="11">
        <v>13052788278</v>
      </c>
      <c r="F29" s="11">
        <v>4.8</v>
      </c>
      <c r="G29" s="11" t="s">
        <v>198</v>
      </c>
      <c r="H29" s="11" t="s">
        <v>199</v>
      </c>
      <c r="I29" s="11" t="s">
        <v>200</v>
      </c>
      <c r="J29" s="35" t="s">
        <v>201</v>
      </c>
      <c r="K29" s="11" t="s">
        <v>65</v>
      </c>
      <c r="L29" s="11">
        <v>5.53</v>
      </c>
      <c r="M29" s="11" t="s">
        <v>39</v>
      </c>
      <c r="N29" s="12" t="s">
        <v>82</v>
      </c>
      <c r="O29" s="11">
        <v>5.1</v>
      </c>
      <c r="P29" s="11" t="s">
        <v>41</v>
      </c>
      <c r="Q29" s="20">
        <f t="shared" si="0"/>
        <v>3.36</v>
      </c>
      <c r="R29" s="20">
        <f t="shared" si="1"/>
        <v>3.36</v>
      </c>
      <c r="S29" s="21"/>
      <c r="T29" s="21"/>
      <c r="U29" s="22"/>
      <c r="V29" s="21"/>
      <c r="W29" s="23"/>
      <c r="X29" s="17" t="s">
        <v>42</v>
      </c>
      <c r="Y29" s="24"/>
      <c r="Z29" s="25"/>
    </row>
    <row r="30" s="1" customFormat="1" ht="40.5" spans="1:26">
      <c r="A30" s="11">
        <v>24</v>
      </c>
      <c r="B30" s="11" t="s">
        <v>202</v>
      </c>
      <c r="C30" s="11" t="s">
        <v>203</v>
      </c>
      <c r="D30" s="35" t="s">
        <v>204</v>
      </c>
      <c r="E30" s="11">
        <v>13238007235</v>
      </c>
      <c r="F30" s="11">
        <v>5.9</v>
      </c>
      <c r="G30" s="11" t="s">
        <v>205</v>
      </c>
      <c r="H30" s="11" t="s">
        <v>206</v>
      </c>
      <c r="I30" s="11" t="s">
        <v>207</v>
      </c>
      <c r="J30" s="35" t="s">
        <v>208</v>
      </c>
      <c r="K30" s="11" t="s">
        <v>58</v>
      </c>
      <c r="L30" s="11">
        <v>6</v>
      </c>
      <c r="M30" s="11" t="s">
        <v>39</v>
      </c>
      <c r="N30" s="12" t="s">
        <v>40</v>
      </c>
      <c r="O30" s="11">
        <v>25.8</v>
      </c>
      <c r="P30" s="11" t="s">
        <v>41</v>
      </c>
      <c r="Q30" s="20">
        <f t="shared" si="0"/>
        <v>4.13</v>
      </c>
      <c r="R30" s="20">
        <f t="shared" si="1"/>
        <v>4.13</v>
      </c>
      <c r="S30" s="21"/>
      <c r="T30" s="21"/>
      <c r="U30" s="22"/>
      <c r="V30" s="21"/>
      <c r="W30" s="23"/>
      <c r="X30" s="17" t="s">
        <v>42</v>
      </c>
      <c r="Y30" s="24"/>
      <c r="Z30" s="25"/>
    </row>
    <row r="31" s="1" customFormat="1" ht="40.5" spans="1:26">
      <c r="A31" s="11">
        <v>25</v>
      </c>
      <c r="B31" s="11" t="s">
        <v>209</v>
      </c>
      <c r="C31" s="11" t="s">
        <v>210</v>
      </c>
      <c r="D31" s="35" t="s">
        <v>211</v>
      </c>
      <c r="E31" s="11">
        <v>15734199009</v>
      </c>
      <c r="F31" s="11">
        <v>8.8</v>
      </c>
      <c r="G31" s="11" t="s">
        <v>212</v>
      </c>
      <c r="H31" s="11" t="s">
        <v>213</v>
      </c>
      <c r="I31" s="11" t="s">
        <v>214</v>
      </c>
      <c r="J31" s="35" t="s">
        <v>215</v>
      </c>
      <c r="K31" s="11" t="s">
        <v>65</v>
      </c>
      <c r="L31" s="11">
        <v>6.3</v>
      </c>
      <c r="M31" s="11" t="s">
        <v>39</v>
      </c>
      <c r="N31" s="12" t="s">
        <v>40</v>
      </c>
      <c r="O31" s="11">
        <v>26.4</v>
      </c>
      <c r="P31" s="11" t="s">
        <v>41</v>
      </c>
      <c r="Q31" s="20">
        <f t="shared" si="0"/>
        <v>6.16</v>
      </c>
      <c r="R31" s="20">
        <f t="shared" si="1"/>
        <v>6.16</v>
      </c>
      <c r="S31" s="21"/>
      <c r="T31" s="21"/>
      <c r="U31" s="22"/>
      <c r="V31" s="21"/>
      <c r="W31" s="23"/>
      <c r="X31" s="17" t="s">
        <v>42</v>
      </c>
      <c r="Y31" s="24"/>
      <c r="Z31" s="25"/>
    </row>
    <row r="32" s="1" customFormat="1" ht="40.5" spans="1:26">
      <c r="A32" s="11">
        <v>26</v>
      </c>
      <c r="B32" s="11" t="s">
        <v>216</v>
      </c>
      <c r="C32" s="11" t="s">
        <v>217</v>
      </c>
      <c r="D32" s="35" t="s">
        <v>218</v>
      </c>
      <c r="E32" s="11">
        <v>15641142707</v>
      </c>
      <c r="F32" s="11">
        <v>4.8</v>
      </c>
      <c r="G32" s="11" t="s">
        <v>219</v>
      </c>
      <c r="H32" s="11" t="s">
        <v>220</v>
      </c>
      <c r="I32" s="11" t="s">
        <v>221</v>
      </c>
      <c r="J32" s="35" t="s">
        <v>222</v>
      </c>
      <c r="K32" s="11" t="s">
        <v>65</v>
      </c>
      <c r="L32" s="11">
        <v>5.7</v>
      </c>
      <c r="M32" s="11" t="s">
        <v>39</v>
      </c>
      <c r="N32" s="12" t="s">
        <v>82</v>
      </c>
      <c r="O32" s="11">
        <v>2.4</v>
      </c>
      <c r="P32" s="11" t="s">
        <v>41</v>
      </c>
      <c r="Q32" s="20">
        <f t="shared" si="0"/>
        <v>3.36</v>
      </c>
      <c r="R32" s="20">
        <f t="shared" si="1"/>
        <v>3.36</v>
      </c>
      <c r="S32" s="21"/>
      <c r="T32" s="21"/>
      <c r="U32" s="22"/>
      <c r="V32" s="21"/>
      <c r="W32" s="23"/>
      <c r="X32" s="17" t="s">
        <v>42</v>
      </c>
      <c r="Y32" s="24"/>
      <c r="Z32" s="25"/>
    </row>
    <row r="33" s="1" customFormat="1" ht="40.5" spans="1:26">
      <c r="A33" s="11">
        <v>27</v>
      </c>
      <c r="B33" s="11" t="s">
        <v>223</v>
      </c>
      <c r="C33" s="11" t="s">
        <v>224</v>
      </c>
      <c r="D33" s="35" t="s">
        <v>225</v>
      </c>
      <c r="E33" s="11">
        <v>13079876798</v>
      </c>
      <c r="F33" s="11">
        <v>4.4</v>
      </c>
      <c r="G33" s="11" t="s">
        <v>226</v>
      </c>
      <c r="H33" s="11" t="s">
        <v>227</v>
      </c>
      <c r="I33" s="11" t="s">
        <v>228</v>
      </c>
      <c r="J33" s="11" t="s">
        <v>229</v>
      </c>
      <c r="K33" s="11" t="s">
        <v>65</v>
      </c>
      <c r="L33" s="11">
        <v>6.1</v>
      </c>
      <c r="M33" s="11" t="s">
        <v>39</v>
      </c>
      <c r="N33" s="12" t="s">
        <v>82</v>
      </c>
      <c r="O33" s="11">
        <v>3.7</v>
      </c>
      <c r="P33" s="11" t="s">
        <v>41</v>
      </c>
      <c r="Q33" s="20">
        <f t="shared" si="0"/>
        <v>3.08</v>
      </c>
      <c r="R33" s="20">
        <f t="shared" si="1"/>
        <v>3.08</v>
      </c>
      <c r="S33" s="21"/>
      <c r="T33" s="21"/>
      <c r="U33" s="22"/>
      <c r="V33" s="21"/>
      <c r="W33" s="23"/>
      <c r="X33" s="17" t="s">
        <v>42</v>
      </c>
      <c r="Y33" s="24"/>
      <c r="Z33" s="25"/>
    </row>
    <row r="34" s="1" customFormat="1" ht="40.5" spans="1:26">
      <c r="A34" s="11">
        <v>28</v>
      </c>
      <c r="B34" s="11" t="s">
        <v>230</v>
      </c>
      <c r="C34" s="11" t="s">
        <v>231</v>
      </c>
      <c r="D34" s="35" t="s">
        <v>232</v>
      </c>
      <c r="E34" s="11">
        <v>13352288328</v>
      </c>
      <c r="F34" s="11">
        <v>8.8</v>
      </c>
      <c r="G34" s="11" t="s">
        <v>233</v>
      </c>
      <c r="H34" s="11" t="s">
        <v>234</v>
      </c>
      <c r="I34" s="11" t="s">
        <v>235</v>
      </c>
      <c r="J34" s="35" t="s">
        <v>236</v>
      </c>
      <c r="K34" s="11" t="s">
        <v>65</v>
      </c>
      <c r="L34" s="11">
        <v>7</v>
      </c>
      <c r="M34" s="11" t="s">
        <v>39</v>
      </c>
      <c r="N34" s="12" t="s">
        <v>40</v>
      </c>
      <c r="O34" s="11">
        <v>26.9</v>
      </c>
      <c r="P34" s="11" t="s">
        <v>41</v>
      </c>
      <c r="Q34" s="20">
        <f t="shared" si="0"/>
        <v>6.16</v>
      </c>
      <c r="R34" s="20">
        <f t="shared" si="1"/>
        <v>6.16</v>
      </c>
      <c r="S34" s="21"/>
      <c r="T34" s="21"/>
      <c r="U34" s="22"/>
      <c r="V34" s="21"/>
      <c r="W34" s="23"/>
      <c r="X34" s="17" t="s">
        <v>42</v>
      </c>
      <c r="Y34" s="24"/>
      <c r="Z34" s="25"/>
    </row>
    <row r="35" s="1" customFormat="1" ht="40.5" spans="1:26">
      <c r="A35" s="11">
        <v>29</v>
      </c>
      <c r="B35" s="11" t="s">
        <v>237</v>
      </c>
      <c r="C35" s="11" t="s">
        <v>238</v>
      </c>
      <c r="D35" s="35" t="s">
        <v>239</v>
      </c>
      <c r="E35" s="11">
        <v>13478675867</v>
      </c>
      <c r="F35" s="11">
        <v>4.8</v>
      </c>
      <c r="G35" s="11" t="s">
        <v>240</v>
      </c>
      <c r="H35" s="11" t="s">
        <v>241</v>
      </c>
      <c r="I35" s="11" t="s">
        <v>242</v>
      </c>
      <c r="J35" s="35" t="s">
        <v>243</v>
      </c>
      <c r="K35" s="11" t="s">
        <v>65</v>
      </c>
      <c r="L35" s="11">
        <v>4.8</v>
      </c>
      <c r="M35" s="11" t="s">
        <v>39</v>
      </c>
      <c r="N35" s="12" t="s">
        <v>40</v>
      </c>
      <c r="O35" s="11">
        <v>33.1</v>
      </c>
      <c r="P35" s="11" t="s">
        <v>41</v>
      </c>
      <c r="Q35" s="20">
        <f t="shared" si="0"/>
        <v>3.36</v>
      </c>
      <c r="R35" s="20">
        <f t="shared" si="1"/>
        <v>3.36</v>
      </c>
      <c r="S35" s="21"/>
      <c r="T35" s="21"/>
      <c r="U35" s="22"/>
      <c r="V35" s="21"/>
      <c r="W35" s="23"/>
      <c r="X35" s="17" t="s">
        <v>42</v>
      </c>
      <c r="Y35" s="24"/>
      <c r="Z35" s="25"/>
    </row>
    <row r="36" s="1" customFormat="1" ht="40.5" spans="1:26">
      <c r="A36" s="11">
        <v>30</v>
      </c>
      <c r="B36" s="11" t="s">
        <v>244</v>
      </c>
      <c r="C36" s="11" t="s">
        <v>245</v>
      </c>
      <c r="D36" s="35" t="s">
        <v>246</v>
      </c>
      <c r="E36" s="11">
        <v>13644081897</v>
      </c>
      <c r="F36" s="11">
        <v>8.8</v>
      </c>
      <c r="G36" s="11" t="s">
        <v>247</v>
      </c>
      <c r="H36" s="11" t="s">
        <v>248</v>
      </c>
      <c r="I36" s="11" t="s">
        <v>249</v>
      </c>
      <c r="J36" s="35" t="s">
        <v>250</v>
      </c>
      <c r="K36" s="11" t="s">
        <v>65</v>
      </c>
      <c r="L36" s="11">
        <v>6.5</v>
      </c>
      <c r="M36" s="11" t="s">
        <v>39</v>
      </c>
      <c r="N36" s="12" t="s">
        <v>40</v>
      </c>
      <c r="O36" s="11">
        <v>25.8</v>
      </c>
      <c r="P36" s="11" t="s">
        <v>41</v>
      </c>
      <c r="Q36" s="20">
        <f t="shared" si="0"/>
        <v>6.16</v>
      </c>
      <c r="R36" s="20">
        <f t="shared" si="1"/>
        <v>6.16</v>
      </c>
      <c r="S36" s="21"/>
      <c r="T36" s="21"/>
      <c r="U36" s="22"/>
      <c r="V36" s="21"/>
      <c r="W36" s="23"/>
      <c r="X36" s="17" t="s">
        <v>42</v>
      </c>
      <c r="Y36" s="24"/>
      <c r="Z36" s="25"/>
    </row>
    <row r="37" s="1" customFormat="1" ht="40.5" spans="1:26">
      <c r="A37" s="11">
        <v>31</v>
      </c>
      <c r="B37" s="11" t="s">
        <v>251</v>
      </c>
      <c r="C37" s="11" t="s">
        <v>252</v>
      </c>
      <c r="D37" s="35" t="s">
        <v>253</v>
      </c>
      <c r="E37" s="11">
        <v>15382169577</v>
      </c>
      <c r="F37" s="11">
        <v>13.2</v>
      </c>
      <c r="G37" s="11" t="s">
        <v>254</v>
      </c>
      <c r="H37" s="11" t="s">
        <v>255</v>
      </c>
      <c r="I37" s="11" t="s">
        <v>256</v>
      </c>
      <c r="J37" s="35" t="s">
        <v>257</v>
      </c>
      <c r="K37" s="11" t="s">
        <v>65</v>
      </c>
      <c r="L37" s="11">
        <v>10.2</v>
      </c>
      <c r="M37" s="11" t="s">
        <v>39</v>
      </c>
      <c r="N37" s="12" t="s">
        <v>82</v>
      </c>
      <c r="O37" s="11">
        <v>2.4</v>
      </c>
      <c r="P37" s="11" t="s">
        <v>41</v>
      </c>
      <c r="Q37" s="20">
        <f t="shared" si="0"/>
        <v>9.24</v>
      </c>
      <c r="R37" s="20">
        <f t="shared" si="1"/>
        <v>9.24</v>
      </c>
      <c r="S37" s="21"/>
      <c r="T37" s="21"/>
      <c r="U37" s="22"/>
      <c r="V37" s="21"/>
      <c r="W37" s="23"/>
      <c r="X37" s="17" t="s">
        <v>42</v>
      </c>
      <c r="Y37" s="24"/>
      <c r="Z37" s="25"/>
    </row>
    <row r="38" s="1" customFormat="1" ht="40.5" spans="1:26">
      <c r="A38" s="11">
        <v>32</v>
      </c>
      <c r="B38" s="11" t="s">
        <v>258</v>
      </c>
      <c r="C38" s="11" t="s">
        <v>259</v>
      </c>
      <c r="D38" s="35" t="s">
        <v>260</v>
      </c>
      <c r="E38" s="11">
        <v>18840982081</v>
      </c>
      <c r="F38" s="11">
        <v>5.9</v>
      </c>
      <c r="G38" s="11" t="s">
        <v>261</v>
      </c>
      <c r="H38" s="11" t="s">
        <v>262</v>
      </c>
      <c r="I38" s="11" t="s">
        <v>263</v>
      </c>
      <c r="J38" s="11" t="s">
        <v>264</v>
      </c>
      <c r="K38" s="11" t="s">
        <v>65</v>
      </c>
      <c r="L38" s="11">
        <v>6.1</v>
      </c>
      <c r="M38" s="11" t="s">
        <v>39</v>
      </c>
      <c r="N38" s="12" t="s">
        <v>82</v>
      </c>
      <c r="O38" s="11">
        <v>3.7</v>
      </c>
      <c r="P38" s="11" t="s">
        <v>41</v>
      </c>
      <c r="Q38" s="20">
        <f t="shared" si="0"/>
        <v>4.13</v>
      </c>
      <c r="R38" s="20">
        <f t="shared" si="1"/>
        <v>4.13</v>
      </c>
      <c r="S38" s="21"/>
      <c r="T38" s="21"/>
      <c r="U38" s="22"/>
      <c r="V38" s="21"/>
      <c r="W38" s="23"/>
      <c r="X38" s="17" t="s">
        <v>42</v>
      </c>
      <c r="Y38" s="24"/>
      <c r="Z38" s="25"/>
    </row>
    <row r="39" s="1" customFormat="1" ht="40.5" spans="1:26">
      <c r="A39" s="11">
        <v>33</v>
      </c>
      <c r="B39" s="11" t="s">
        <v>265</v>
      </c>
      <c r="C39" s="11" t="s">
        <v>266</v>
      </c>
      <c r="D39" s="35" t="s">
        <v>267</v>
      </c>
      <c r="E39" s="11">
        <v>13940882649</v>
      </c>
      <c r="F39" s="11">
        <v>4.4</v>
      </c>
      <c r="G39" s="11" t="s">
        <v>268</v>
      </c>
      <c r="H39" s="11" t="s">
        <v>269</v>
      </c>
      <c r="I39" s="11" t="s">
        <v>270</v>
      </c>
      <c r="J39" s="35" t="s">
        <v>271</v>
      </c>
      <c r="K39" s="11" t="s">
        <v>65</v>
      </c>
      <c r="L39" s="11">
        <v>5.7</v>
      </c>
      <c r="M39" s="11" t="s">
        <v>39</v>
      </c>
      <c r="N39" s="12" t="s">
        <v>40</v>
      </c>
      <c r="O39" s="11">
        <v>32.1</v>
      </c>
      <c r="P39" s="11" t="s">
        <v>41</v>
      </c>
      <c r="Q39" s="20">
        <f t="shared" si="0"/>
        <v>3.08</v>
      </c>
      <c r="R39" s="20">
        <f t="shared" si="1"/>
        <v>3.08</v>
      </c>
      <c r="S39" s="21"/>
      <c r="T39" s="21"/>
      <c r="U39" s="22"/>
      <c r="V39" s="21"/>
      <c r="W39" s="23"/>
      <c r="X39" s="17" t="s">
        <v>42</v>
      </c>
      <c r="Y39" s="24"/>
      <c r="Z39" s="25"/>
    </row>
    <row r="40" s="1" customFormat="1" ht="54" spans="1:26">
      <c r="A40" s="11">
        <v>34</v>
      </c>
      <c r="B40" s="11" t="s">
        <v>272</v>
      </c>
      <c r="C40" s="11" t="s">
        <v>273</v>
      </c>
      <c r="D40" s="35" t="s">
        <v>274</v>
      </c>
      <c r="E40" s="11">
        <v>15842480821</v>
      </c>
      <c r="F40" s="11">
        <v>0</v>
      </c>
      <c r="G40" s="11" t="s">
        <v>275</v>
      </c>
      <c r="H40" s="11" t="s">
        <v>276</v>
      </c>
      <c r="I40" s="11" t="s">
        <v>277</v>
      </c>
      <c r="J40" s="11" t="s">
        <v>278</v>
      </c>
      <c r="K40" s="11" t="s">
        <v>65</v>
      </c>
      <c r="L40" s="11">
        <v>5.9</v>
      </c>
      <c r="M40" s="11" t="s">
        <v>39</v>
      </c>
      <c r="N40" s="12" t="s">
        <v>82</v>
      </c>
      <c r="O40" s="11">
        <v>4.1</v>
      </c>
      <c r="P40" s="11" t="s">
        <v>41</v>
      </c>
      <c r="Q40" s="20">
        <f t="shared" ref="Q40:Q72" si="2">SUM(R40:S40)</f>
        <v>0</v>
      </c>
      <c r="R40" s="20">
        <f t="shared" ref="R40:R65" si="3">F40*0.7</f>
        <v>0</v>
      </c>
      <c r="S40" s="21"/>
      <c r="T40" s="21"/>
      <c r="U40" s="22"/>
      <c r="V40" s="21"/>
      <c r="W40" s="23"/>
      <c r="X40" s="17" t="s">
        <v>42</v>
      </c>
      <c r="Y40" s="24"/>
      <c r="Z40" s="26" t="s">
        <v>279</v>
      </c>
    </row>
    <row r="41" s="1" customFormat="1" ht="40.5" spans="1:26">
      <c r="A41" s="11">
        <v>35</v>
      </c>
      <c r="B41" s="11" t="s">
        <v>280</v>
      </c>
      <c r="C41" s="11" t="s">
        <v>281</v>
      </c>
      <c r="D41" s="35" t="s">
        <v>282</v>
      </c>
      <c r="E41" s="11">
        <v>13804263985</v>
      </c>
      <c r="F41" s="11">
        <v>8.8</v>
      </c>
      <c r="G41" s="11" t="s">
        <v>283</v>
      </c>
      <c r="H41" s="11" t="s">
        <v>284</v>
      </c>
      <c r="I41" s="11" t="s">
        <v>285</v>
      </c>
      <c r="J41" s="35" t="s">
        <v>286</v>
      </c>
      <c r="K41" s="11" t="s">
        <v>65</v>
      </c>
      <c r="L41" s="11">
        <v>8.8</v>
      </c>
      <c r="M41" s="11" t="s">
        <v>39</v>
      </c>
      <c r="N41" s="12" t="s">
        <v>82</v>
      </c>
      <c r="O41" s="11">
        <v>2.4</v>
      </c>
      <c r="P41" s="11" t="s">
        <v>41</v>
      </c>
      <c r="Q41" s="20">
        <f t="shared" si="2"/>
        <v>6.16</v>
      </c>
      <c r="R41" s="20">
        <f t="shared" si="3"/>
        <v>6.16</v>
      </c>
      <c r="S41" s="21"/>
      <c r="T41" s="21"/>
      <c r="U41" s="22"/>
      <c r="V41" s="21"/>
      <c r="W41" s="23"/>
      <c r="X41" s="17" t="s">
        <v>42</v>
      </c>
      <c r="Y41" s="27"/>
      <c r="Z41" s="25"/>
    </row>
    <row r="42" s="1" customFormat="1" ht="40.5" spans="1:26">
      <c r="A42" s="11">
        <v>36</v>
      </c>
      <c r="B42" s="11" t="s">
        <v>287</v>
      </c>
      <c r="C42" s="11" t="s">
        <v>288</v>
      </c>
      <c r="D42" s="35" t="s">
        <v>289</v>
      </c>
      <c r="E42" s="11">
        <v>13224205913</v>
      </c>
      <c r="F42" s="11">
        <v>7.3</v>
      </c>
      <c r="G42" s="11" t="s">
        <v>290</v>
      </c>
      <c r="H42" s="11" t="s">
        <v>291</v>
      </c>
      <c r="I42" s="11" t="s">
        <v>292</v>
      </c>
      <c r="J42" s="35" t="s">
        <v>293</v>
      </c>
      <c r="K42" s="11" t="s">
        <v>65</v>
      </c>
      <c r="L42" s="11">
        <v>6.55</v>
      </c>
      <c r="M42" s="11" t="s">
        <v>39</v>
      </c>
      <c r="N42" s="12" t="s">
        <v>82</v>
      </c>
      <c r="O42" s="11">
        <v>2.6</v>
      </c>
      <c r="P42" s="11" t="s">
        <v>41</v>
      </c>
      <c r="Q42" s="20">
        <f t="shared" si="2"/>
        <v>5.11</v>
      </c>
      <c r="R42" s="20">
        <f t="shared" si="3"/>
        <v>5.11</v>
      </c>
      <c r="S42" s="21"/>
      <c r="T42" s="21"/>
      <c r="U42" s="22"/>
      <c r="V42" s="21"/>
      <c r="W42" s="23"/>
      <c r="X42" s="17" t="s">
        <v>42</v>
      </c>
      <c r="Y42" s="27"/>
      <c r="Z42" s="25"/>
    </row>
    <row r="43" s="1" customFormat="1" ht="40.5" spans="1:26">
      <c r="A43" s="11">
        <v>37</v>
      </c>
      <c r="B43" s="11" t="s">
        <v>294</v>
      </c>
      <c r="C43" s="11" t="s">
        <v>295</v>
      </c>
      <c r="D43" s="35" t="s">
        <v>296</v>
      </c>
      <c r="E43" s="11">
        <v>18940864706</v>
      </c>
      <c r="F43" s="11">
        <v>4.4</v>
      </c>
      <c r="G43" s="11" t="s">
        <v>297</v>
      </c>
      <c r="H43" s="11" t="s">
        <v>298</v>
      </c>
      <c r="I43" s="11" t="s">
        <v>299</v>
      </c>
      <c r="J43" s="35" t="s">
        <v>300</v>
      </c>
      <c r="K43" s="11" t="s">
        <v>65</v>
      </c>
      <c r="L43" s="11">
        <v>5.5</v>
      </c>
      <c r="M43" s="11" t="s">
        <v>39</v>
      </c>
      <c r="N43" s="12" t="s">
        <v>82</v>
      </c>
      <c r="O43" s="11">
        <v>3.5</v>
      </c>
      <c r="P43" s="11" t="s">
        <v>41</v>
      </c>
      <c r="Q43" s="20">
        <f t="shared" si="2"/>
        <v>3.08</v>
      </c>
      <c r="R43" s="20">
        <f t="shared" si="3"/>
        <v>3.08</v>
      </c>
      <c r="S43" s="21"/>
      <c r="T43" s="21"/>
      <c r="U43" s="22"/>
      <c r="V43" s="21"/>
      <c r="W43" s="23"/>
      <c r="X43" s="17" t="s">
        <v>42</v>
      </c>
      <c r="Y43" s="24"/>
      <c r="Z43" s="25"/>
    </row>
    <row r="44" s="1" customFormat="1" ht="40.5" spans="1:26">
      <c r="A44" s="11">
        <v>38</v>
      </c>
      <c r="B44" s="11" t="s">
        <v>301</v>
      </c>
      <c r="C44" s="11" t="s">
        <v>302</v>
      </c>
      <c r="D44" s="35" t="s">
        <v>303</v>
      </c>
      <c r="E44" s="11">
        <v>13591303208</v>
      </c>
      <c r="F44" s="11">
        <v>2.9</v>
      </c>
      <c r="G44" s="11" t="s">
        <v>304</v>
      </c>
      <c r="H44" s="11" t="s">
        <v>305</v>
      </c>
      <c r="I44" s="11" t="s">
        <v>306</v>
      </c>
      <c r="J44" s="35" t="s">
        <v>307</v>
      </c>
      <c r="K44" s="11" t="s">
        <v>65</v>
      </c>
      <c r="L44" s="11">
        <v>5.5</v>
      </c>
      <c r="M44" s="11" t="s">
        <v>39</v>
      </c>
      <c r="N44" s="12" t="s">
        <v>82</v>
      </c>
      <c r="O44" s="11">
        <v>3.4</v>
      </c>
      <c r="P44" s="11" t="s">
        <v>41</v>
      </c>
      <c r="Q44" s="20">
        <f t="shared" si="2"/>
        <v>2.03</v>
      </c>
      <c r="R44" s="20">
        <f t="shared" si="3"/>
        <v>2.03</v>
      </c>
      <c r="S44" s="21"/>
      <c r="T44" s="21"/>
      <c r="U44" s="22"/>
      <c r="V44" s="21"/>
      <c r="W44" s="23"/>
      <c r="X44" s="17" t="s">
        <v>42</v>
      </c>
      <c r="Y44" s="24"/>
      <c r="Z44" s="25"/>
    </row>
    <row r="45" s="1" customFormat="1" ht="40.5" spans="1:26">
      <c r="A45" s="11">
        <v>39</v>
      </c>
      <c r="B45" s="11" t="s">
        <v>308</v>
      </c>
      <c r="C45" s="11" t="s">
        <v>309</v>
      </c>
      <c r="D45" s="35" t="s">
        <v>310</v>
      </c>
      <c r="E45" s="11">
        <v>18842802992</v>
      </c>
      <c r="F45" s="11">
        <v>4.4</v>
      </c>
      <c r="G45" s="11" t="s">
        <v>311</v>
      </c>
      <c r="H45" s="11" t="s">
        <v>312</v>
      </c>
      <c r="I45" s="11" t="s">
        <v>313</v>
      </c>
      <c r="J45" s="35" t="s">
        <v>314</v>
      </c>
      <c r="K45" s="11" t="s">
        <v>65</v>
      </c>
      <c r="L45" s="11">
        <v>4.2</v>
      </c>
      <c r="M45" s="11" t="s">
        <v>39</v>
      </c>
      <c r="N45" s="12" t="s">
        <v>40</v>
      </c>
      <c r="O45" s="11">
        <v>36.2</v>
      </c>
      <c r="P45" s="11" t="s">
        <v>41</v>
      </c>
      <c r="Q45" s="20">
        <f t="shared" si="2"/>
        <v>3.08</v>
      </c>
      <c r="R45" s="20">
        <f t="shared" si="3"/>
        <v>3.08</v>
      </c>
      <c r="S45" s="21"/>
      <c r="T45" s="21"/>
      <c r="U45" s="22"/>
      <c r="V45" s="21"/>
      <c r="W45" s="23"/>
      <c r="X45" s="17" t="s">
        <v>42</v>
      </c>
      <c r="Y45" s="27"/>
      <c r="Z45" s="25"/>
    </row>
    <row r="46" s="1" customFormat="1" ht="40.5" spans="1:26">
      <c r="A46" s="11">
        <v>40</v>
      </c>
      <c r="B46" s="11" t="s">
        <v>315</v>
      </c>
      <c r="C46" s="11" t="s">
        <v>316</v>
      </c>
      <c r="D46" s="35" t="s">
        <v>317</v>
      </c>
      <c r="E46" s="11">
        <v>15524819099</v>
      </c>
      <c r="F46" s="11">
        <v>4.4</v>
      </c>
      <c r="G46" s="11" t="s">
        <v>318</v>
      </c>
      <c r="H46" s="11" t="s">
        <v>319</v>
      </c>
      <c r="I46" s="11" t="s">
        <v>320</v>
      </c>
      <c r="J46" s="35" t="s">
        <v>321</v>
      </c>
      <c r="K46" s="11" t="s">
        <v>50</v>
      </c>
      <c r="L46" s="11">
        <v>5.2</v>
      </c>
      <c r="M46" s="11" t="s">
        <v>39</v>
      </c>
      <c r="N46" s="12" t="s">
        <v>82</v>
      </c>
      <c r="O46" s="11">
        <v>3.5</v>
      </c>
      <c r="P46" s="11" t="s">
        <v>41</v>
      </c>
      <c r="Q46" s="20">
        <f t="shared" si="2"/>
        <v>3.08</v>
      </c>
      <c r="R46" s="20">
        <f t="shared" si="3"/>
        <v>3.08</v>
      </c>
      <c r="S46" s="21"/>
      <c r="T46" s="21"/>
      <c r="U46" s="22"/>
      <c r="V46" s="21"/>
      <c r="W46" s="23"/>
      <c r="X46" s="17" t="s">
        <v>42</v>
      </c>
      <c r="Y46" s="24"/>
      <c r="Z46" s="25"/>
    </row>
    <row r="47" s="1" customFormat="1" ht="40.5" spans="1:26">
      <c r="A47" s="11">
        <v>41</v>
      </c>
      <c r="B47" s="11" t="s">
        <v>322</v>
      </c>
      <c r="C47" s="11" t="s">
        <v>323</v>
      </c>
      <c r="D47" s="35" t="s">
        <v>324</v>
      </c>
      <c r="E47" s="11">
        <v>13898466928</v>
      </c>
      <c r="F47" s="11">
        <v>4.8</v>
      </c>
      <c r="G47" s="11" t="s">
        <v>325</v>
      </c>
      <c r="H47" s="11" t="s">
        <v>326</v>
      </c>
      <c r="I47" s="11" t="s">
        <v>327</v>
      </c>
      <c r="J47" s="11" t="s">
        <v>328</v>
      </c>
      <c r="K47" s="11" t="s">
        <v>50</v>
      </c>
      <c r="L47" s="11">
        <v>6.2</v>
      </c>
      <c r="M47" s="11" t="s">
        <v>39</v>
      </c>
      <c r="N47" s="12" t="s">
        <v>82</v>
      </c>
      <c r="O47" s="11">
        <v>2.7</v>
      </c>
      <c r="P47" s="11" t="s">
        <v>41</v>
      </c>
      <c r="Q47" s="20">
        <f t="shared" si="2"/>
        <v>3.36</v>
      </c>
      <c r="R47" s="20">
        <f t="shared" si="3"/>
        <v>3.36</v>
      </c>
      <c r="S47" s="21"/>
      <c r="T47" s="21"/>
      <c r="U47" s="22"/>
      <c r="V47" s="21"/>
      <c r="W47" s="23"/>
      <c r="X47" s="17" t="s">
        <v>42</v>
      </c>
      <c r="Y47" s="24"/>
      <c r="Z47" s="25"/>
    </row>
    <row r="48" s="1" customFormat="1" ht="40.5" spans="1:26">
      <c r="A48" s="11">
        <v>42</v>
      </c>
      <c r="B48" s="11" t="s">
        <v>329</v>
      </c>
      <c r="C48" s="11" t="s">
        <v>330</v>
      </c>
      <c r="D48" s="35" t="s">
        <v>331</v>
      </c>
      <c r="E48" s="11">
        <v>18041138380</v>
      </c>
      <c r="F48" s="11">
        <v>8.8</v>
      </c>
      <c r="G48" s="11" t="s">
        <v>332</v>
      </c>
      <c r="H48" s="11" t="s">
        <v>333</v>
      </c>
      <c r="I48" s="11" t="s">
        <v>334</v>
      </c>
      <c r="J48" s="35" t="s">
        <v>335</v>
      </c>
      <c r="K48" s="11" t="s">
        <v>65</v>
      </c>
      <c r="L48" s="11">
        <v>6.26</v>
      </c>
      <c r="M48" s="11" t="s">
        <v>66</v>
      </c>
      <c r="N48" s="12" t="s">
        <v>82</v>
      </c>
      <c r="O48" s="11">
        <v>3.5</v>
      </c>
      <c r="P48" s="11" t="s">
        <v>41</v>
      </c>
      <c r="Q48" s="20">
        <f t="shared" si="2"/>
        <v>6.16</v>
      </c>
      <c r="R48" s="20">
        <f t="shared" si="3"/>
        <v>6.16</v>
      </c>
      <c r="S48" s="21"/>
      <c r="T48" s="21"/>
      <c r="U48" s="22"/>
      <c r="V48" s="21"/>
      <c r="W48" s="23"/>
      <c r="X48" s="17" t="s">
        <v>42</v>
      </c>
      <c r="Y48" s="27"/>
      <c r="Z48" s="25"/>
    </row>
    <row r="49" s="1" customFormat="1" ht="40.5" spans="1:26">
      <c r="A49" s="11">
        <v>43</v>
      </c>
      <c r="B49" s="11" t="s">
        <v>336</v>
      </c>
      <c r="C49" s="11" t="s">
        <v>337</v>
      </c>
      <c r="D49" s="35" t="s">
        <v>338</v>
      </c>
      <c r="E49" s="11">
        <v>13252981112</v>
      </c>
      <c r="F49" s="11">
        <v>13.2</v>
      </c>
      <c r="G49" s="11" t="s">
        <v>339</v>
      </c>
      <c r="H49" s="11" t="s">
        <v>340</v>
      </c>
      <c r="I49" s="11" t="s">
        <v>341</v>
      </c>
      <c r="J49" s="35" t="s">
        <v>342</v>
      </c>
      <c r="K49" s="11" t="s">
        <v>343</v>
      </c>
      <c r="L49" s="11">
        <v>9.1</v>
      </c>
      <c r="M49" s="11" t="s">
        <v>39</v>
      </c>
      <c r="N49" s="12" t="s">
        <v>40</v>
      </c>
      <c r="O49" s="11">
        <v>24.4</v>
      </c>
      <c r="P49" s="11" t="s">
        <v>41</v>
      </c>
      <c r="Q49" s="20">
        <f t="shared" si="2"/>
        <v>9.24</v>
      </c>
      <c r="R49" s="20">
        <f t="shared" si="3"/>
        <v>9.24</v>
      </c>
      <c r="S49" s="21"/>
      <c r="T49" s="21"/>
      <c r="U49" s="22"/>
      <c r="V49" s="21"/>
      <c r="W49" s="23"/>
      <c r="X49" s="17" t="s">
        <v>42</v>
      </c>
      <c r="Y49" s="27"/>
      <c r="Z49" s="25"/>
    </row>
    <row r="50" s="1" customFormat="1" ht="54" spans="1:26">
      <c r="A50" s="11">
        <v>44</v>
      </c>
      <c r="B50" s="11" t="s">
        <v>344</v>
      </c>
      <c r="C50" s="11" t="s">
        <v>345</v>
      </c>
      <c r="D50" s="35" t="s">
        <v>346</v>
      </c>
      <c r="E50" s="11">
        <v>13322216189</v>
      </c>
      <c r="F50" s="11">
        <v>0</v>
      </c>
      <c r="G50" s="11" t="s">
        <v>347</v>
      </c>
      <c r="H50" s="11" t="s">
        <v>348</v>
      </c>
      <c r="I50" s="11" t="s">
        <v>349</v>
      </c>
      <c r="J50" s="35" t="s">
        <v>350</v>
      </c>
      <c r="K50" s="11" t="s">
        <v>65</v>
      </c>
      <c r="L50" s="11">
        <v>4.8</v>
      </c>
      <c r="M50" s="11" t="s">
        <v>39</v>
      </c>
      <c r="N50" s="12" t="s">
        <v>40</v>
      </c>
      <c r="O50" s="11">
        <v>25.2</v>
      </c>
      <c r="P50" s="11" t="s">
        <v>41</v>
      </c>
      <c r="Q50" s="20">
        <f t="shared" si="2"/>
        <v>0</v>
      </c>
      <c r="R50" s="20">
        <f t="shared" si="3"/>
        <v>0</v>
      </c>
      <c r="S50" s="21"/>
      <c r="T50" s="21"/>
      <c r="U50" s="22"/>
      <c r="V50" s="21"/>
      <c r="W50" s="23"/>
      <c r="X50" s="17" t="s">
        <v>42</v>
      </c>
      <c r="Y50" s="27"/>
      <c r="Z50" s="26" t="s">
        <v>279</v>
      </c>
    </row>
    <row r="51" s="1" customFormat="1" ht="40.5" spans="1:26">
      <c r="A51" s="11">
        <v>45</v>
      </c>
      <c r="B51" s="11" t="s">
        <v>351</v>
      </c>
      <c r="C51" s="11" t="s">
        <v>352</v>
      </c>
      <c r="D51" s="35" t="s">
        <v>353</v>
      </c>
      <c r="E51" s="11">
        <v>18841184465</v>
      </c>
      <c r="F51" s="11">
        <v>2.9</v>
      </c>
      <c r="G51" s="11" t="s">
        <v>354</v>
      </c>
      <c r="H51" s="11" t="s">
        <v>355</v>
      </c>
      <c r="I51" s="11" t="s">
        <v>356</v>
      </c>
      <c r="J51" s="35" t="s">
        <v>357</v>
      </c>
      <c r="K51" s="11" t="s">
        <v>65</v>
      </c>
      <c r="L51" s="11">
        <v>5.7</v>
      </c>
      <c r="M51" s="11" t="s">
        <v>39</v>
      </c>
      <c r="N51" s="12" t="s">
        <v>82</v>
      </c>
      <c r="O51" s="11">
        <v>2.5</v>
      </c>
      <c r="P51" s="11" t="s">
        <v>41</v>
      </c>
      <c r="Q51" s="20">
        <f t="shared" si="2"/>
        <v>2.03</v>
      </c>
      <c r="R51" s="20">
        <f t="shared" si="3"/>
        <v>2.03</v>
      </c>
      <c r="S51" s="21"/>
      <c r="T51" s="21"/>
      <c r="U51" s="22"/>
      <c r="V51" s="21"/>
      <c r="W51" s="23"/>
      <c r="X51" s="17" t="s">
        <v>42</v>
      </c>
      <c r="Y51" s="27"/>
      <c r="Z51" s="25"/>
    </row>
    <row r="52" s="1" customFormat="1" ht="40.5" spans="1:26">
      <c r="A52" s="11">
        <v>46</v>
      </c>
      <c r="B52" s="11" t="s">
        <v>358</v>
      </c>
      <c r="C52" s="11" t="s">
        <v>359</v>
      </c>
      <c r="D52" s="11" t="s">
        <v>360</v>
      </c>
      <c r="E52" s="11">
        <v>15140535156</v>
      </c>
      <c r="F52" s="11">
        <v>4.4</v>
      </c>
      <c r="G52" s="11" t="s">
        <v>361</v>
      </c>
      <c r="H52" s="11" t="s">
        <v>362</v>
      </c>
      <c r="I52" s="11" t="s">
        <v>363</v>
      </c>
      <c r="J52" s="35" t="s">
        <v>364</v>
      </c>
      <c r="K52" s="11" t="s">
        <v>65</v>
      </c>
      <c r="L52" s="11">
        <v>5.9</v>
      </c>
      <c r="M52" s="11" t="s">
        <v>39</v>
      </c>
      <c r="N52" s="12" t="s">
        <v>82</v>
      </c>
      <c r="O52" s="11">
        <v>3.6</v>
      </c>
      <c r="P52" s="11" t="s">
        <v>41</v>
      </c>
      <c r="Q52" s="20">
        <f t="shared" si="2"/>
        <v>3.08</v>
      </c>
      <c r="R52" s="20">
        <f t="shared" si="3"/>
        <v>3.08</v>
      </c>
      <c r="S52" s="21"/>
      <c r="T52" s="21"/>
      <c r="U52" s="22"/>
      <c r="V52" s="21"/>
      <c r="W52" s="23"/>
      <c r="X52" s="17" t="s">
        <v>42</v>
      </c>
      <c r="Y52" s="24"/>
      <c r="Z52" s="25"/>
    </row>
    <row r="53" s="1" customFormat="1" ht="54" spans="1:26">
      <c r="A53" s="11">
        <v>47</v>
      </c>
      <c r="B53" s="11" t="s">
        <v>365</v>
      </c>
      <c r="C53" s="11" t="s">
        <v>366</v>
      </c>
      <c r="D53" s="35" t="s">
        <v>367</v>
      </c>
      <c r="E53" s="11">
        <v>13842664374</v>
      </c>
      <c r="F53" s="11">
        <v>0</v>
      </c>
      <c r="G53" s="11" t="s">
        <v>368</v>
      </c>
      <c r="H53" s="11" t="s">
        <v>369</v>
      </c>
      <c r="I53" s="11" t="s">
        <v>370</v>
      </c>
      <c r="J53" s="35" t="s">
        <v>371</v>
      </c>
      <c r="K53" s="11" t="s">
        <v>65</v>
      </c>
      <c r="L53" s="11">
        <v>5.45</v>
      </c>
      <c r="M53" s="11" t="s">
        <v>39</v>
      </c>
      <c r="N53" s="12" t="s">
        <v>82</v>
      </c>
      <c r="O53" s="11">
        <v>0.6</v>
      </c>
      <c r="P53" s="11" t="s">
        <v>41</v>
      </c>
      <c r="Q53" s="20">
        <f t="shared" si="2"/>
        <v>0</v>
      </c>
      <c r="R53" s="20">
        <f t="shared" si="3"/>
        <v>0</v>
      </c>
      <c r="S53" s="21"/>
      <c r="T53" s="21"/>
      <c r="U53" s="22"/>
      <c r="V53" s="21"/>
      <c r="W53" s="23"/>
      <c r="X53" s="17" t="s">
        <v>42</v>
      </c>
      <c r="Y53" s="27"/>
      <c r="Z53" s="26" t="s">
        <v>279</v>
      </c>
    </row>
    <row r="54" s="1" customFormat="1" ht="40.5" spans="1:26">
      <c r="A54" s="11">
        <v>48</v>
      </c>
      <c r="B54" s="11" t="s">
        <v>372</v>
      </c>
      <c r="C54" s="11" t="s">
        <v>373</v>
      </c>
      <c r="D54" s="35" t="s">
        <v>374</v>
      </c>
      <c r="E54" s="11">
        <v>15566889331</v>
      </c>
      <c r="F54" s="11">
        <v>4.4</v>
      </c>
      <c r="G54" s="11" t="s">
        <v>375</v>
      </c>
      <c r="H54" s="11" t="s">
        <v>376</v>
      </c>
      <c r="I54" s="11" t="s">
        <v>377</v>
      </c>
      <c r="J54" s="35" t="s">
        <v>378</v>
      </c>
      <c r="K54" s="11" t="s">
        <v>65</v>
      </c>
      <c r="L54" s="11">
        <v>6.26</v>
      </c>
      <c r="M54" s="11" t="s">
        <v>66</v>
      </c>
      <c r="N54" s="12" t="s">
        <v>82</v>
      </c>
      <c r="O54" s="11">
        <v>2.6</v>
      </c>
      <c r="P54" s="11" t="s">
        <v>41</v>
      </c>
      <c r="Q54" s="20">
        <f t="shared" si="2"/>
        <v>3.08</v>
      </c>
      <c r="R54" s="20">
        <f t="shared" si="3"/>
        <v>3.08</v>
      </c>
      <c r="S54" s="21"/>
      <c r="T54" s="21"/>
      <c r="U54" s="22"/>
      <c r="V54" s="21"/>
      <c r="W54" s="23"/>
      <c r="X54" s="17" t="s">
        <v>42</v>
      </c>
      <c r="Y54" s="27"/>
      <c r="Z54" s="25"/>
    </row>
    <row r="55" s="1" customFormat="1" ht="40.5" spans="1:26">
      <c r="A55" s="11">
        <v>49</v>
      </c>
      <c r="B55" s="11" t="s">
        <v>379</v>
      </c>
      <c r="C55" s="11" t="s">
        <v>380</v>
      </c>
      <c r="D55" s="35" t="s">
        <v>381</v>
      </c>
      <c r="E55" s="11">
        <v>15141117117</v>
      </c>
      <c r="F55" s="11">
        <v>5.1</v>
      </c>
      <c r="G55" s="11" t="s">
        <v>382</v>
      </c>
      <c r="H55" s="11" t="s">
        <v>383</v>
      </c>
      <c r="I55" s="11" t="s">
        <v>384</v>
      </c>
      <c r="J55" s="35" t="s">
        <v>385</v>
      </c>
      <c r="K55" s="11" t="s">
        <v>65</v>
      </c>
      <c r="L55" s="11">
        <v>6.5</v>
      </c>
      <c r="M55" s="11" t="s">
        <v>39</v>
      </c>
      <c r="N55" s="12" t="s">
        <v>82</v>
      </c>
      <c r="O55" s="11">
        <v>1.5</v>
      </c>
      <c r="P55" s="11" t="s">
        <v>41</v>
      </c>
      <c r="Q55" s="20">
        <f t="shared" si="2"/>
        <v>3.57</v>
      </c>
      <c r="R55" s="20">
        <f t="shared" si="3"/>
        <v>3.57</v>
      </c>
      <c r="S55" s="21"/>
      <c r="T55" s="21"/>
      <c r="U55" s="22"/>
      <c r="V55" s="21"/>
      <c r="W55" s="23"/>
      <c r="X55" s="17" t="s">
        <v>42</v>
      </c>
      <c r="Y55" s="24"/>
      <c r="Z55" s="25"/>
    </row>
    <row r="56" s="1" customFormat="1" ht="40.5" spans="1:26">
      <c r="A56" s="11">
        <v>50</v>
      </c>
      <c r="B56" s="11" t="s">
        <v>386</v>
      </c>
      <c r="C56" s="11" t="s">
        <v>387</v>
      </c>
      <c r="D56" s="35" t="s">
        <v>388</v>
      </c>
      <c r="E56" s="11">
        <v>13804110318</v>
      </c>
      <c r="F56" s="11">
        <v>13.2</v>
      </c>
      <c r="G56" s="11" t="s">
        <v>389</v>
      </c>
      <c r="H56" s="11" t="s">
        <v>390</v>
      </c>
      <c r="I56" s="11" t="s">
        <v>391</v>
      </c>
      <c r="J56" s="35" t="s">
        <v>392</v>
      </c>
      <c r="K56" s="11" t="s">
        <v>65</v>
      </c>
      <c r="L56" s="11">
        <v>6.5</v>
      </c>
      <c r="M56" s="11" t="s">
        <v>39</v>
      </c>
      <c r="N56" s="12" t="s">
        <v>82</v>
      </c>
      <c r="O56" s="11">
        <v>1.1</v>
      </c>
      <c r="P56" s="11" t="s">
        <v>41</v>
      </c>
      <c r="Q56" s="20">
        <f t="shared" si="2"/>
        <v>9.24</v>
      </c>
      <c r="R56" s="20">
        <f t="shared" si="3"/>
        <v>9.24</v>
      </c>
      <c r="S56" s="21"/>
      <c r="T56" s="21"/>
      <c r="U56" s="22"/>
      <c r="V56" s="21"/>
      <c r="W56" s="23"/>
      <c r="X56" s="17" t="s">
        <v>42</v>
      </c>
      <c r="Y56" s="28"/>
      <c r="Z56" s="25"/>
    </row>
    <row r="57" s="1" customFormat="1" ht="40.5" spans="1:26">
      <c r="A57" s="11">
        <v>51</v>
      </c>
      <c r="B57" s="11" t="s">
        <v>393</v>
      </c>
      <c r="C57" s="11" t="s">
        <v>394</v>
      </c>
      <c r="D57" s="35" t="s">
        <v>395</v>
      </c>
      <c r="E57" s="11">
        <v>13841130917</v>
      </c>
      <c r="F57" s="11">
        <v>4.4</v>
      </c>
      <c r="G57" s="11" t="s">
        <v>396</v>
      </c>
      <c r="H57" s="11" t="s">
        <v>397</v>
      </c>
      <c r="I57" s="11" t="s">
        <v>398</v>
      </c>
      <c r="J57" s="35" t="s">
        <v>399</v>
      </c>
      <c r="K57" s="11" t="s">
        <v>65</v>
      </c>
      <c r="L57" s="11">
        <v>5.7</v>
      </c>
      <c r="M57" s="11" t="s">
        <v>39</v>
      </c>
      <c r="N57" s="12" t="s">
        <v>82</v>
      </c>
      <c r="O57" s="11">
        <v>2.4</v>
      </c>
      <c r="P57" s="11" t="s">
        <v>41</v>
      </c>
      <c r="Q57" s="20">
        <f t="shared" si="2"/>
        <v>3.08</v>
      </c>
      <c r="R57" s="20">
        <f t="shared" si="3"/>
        <v>3.08</v>
      </c>
      <c r="S57" s="21"/>
      <c r="T57" s="21"/>
      <c r="U57" s="22"/>
      <c r="V57" s="21"/>
      <c r="W57" s="23"/>
      <c r="X57" s="17" t="s">
        <v>42</v>
      </c>
      <c r="Y57" s="25"/>
      <c r="Z57" s="25"/>
    </row>
    <row r="58" s="1" customFormat="1" ht="40.5" spans="1:26">
      <c r="A58" s="11">
        <v>52</v>
      </c>
      <c r="B58" s="11" t="s">
        <v>400</v>
      </c>
      <c r="C58" s="11" t="s">
        <v>401</v>
      </c>
      <c r="D58" s="35" t="s">
        <v>402</v>
      </c>
      <c r="E58" s="11">
        <v>15898153455</v>
      </c>
      <c r="F58" s="11">
        <v>4.8</v>
      </c>
      <c r="G58" s="11" t="s">
        <v>403</v>
      </c>
      <c r="H58" s="11" t="s">
        <v>404</v>
      </c>
      <c r="I58" s="11" t="s">
        <v>405</v>
      </c>
      <c r="J58" s="35" t="s">
        <v>406</v>
      </c>
      <c r="K58" s="11" t="s">
        <v>65</v>
      </c>
      <c r="L58" s="11">
        <v>5.5</v>
      </c>
      <c r="M58" s="11" t="s">
        <v>39</v>
      </c>
      <c r="N58" s="12" t="s">
        <v>82</v>
      </c>
      <c r="O58" s="11">
        <v>3.5</v>
      </c>
      <c r="P58" s="11" t="s">
        <v>41</v>
      </c>
      <c r="Q58" s="20">
        <f t="shared" si="2"/>
        <v>3.36</v>
      </c>
      <c r="R58" s="20">
        <f t="shared" si="3"/>
        <v>3.36</v>
      </c>
      <c r="S58" s="21"/>
      <c r="T58" s="21"/>
      <c r="U58" s="22"/>
      <c r="V58" s="21"/>
      <c r="W58" s="23"/>
      <c r="X58" s="17" t="s">
        <v>42</v>
      </c>
      <c r="Y58" s="25"/>
      <c r="Z58" s="25"/>
    </row>
    <row r="59" s="1" customFormat="1" ht="42.75" spans="1:26">
      <c r="A59" s="11">
        <v>53</v>
      </c>
      <c r="B59" s="11" t="s">
        <v>407</v>
      </c>
      <c r="C59" s="11" t="s">
        <v>408</v>
      </c>
      <c r="D59" s="11" t="s">
        <v>409</v>
      </c>
      <c r="E59" s="11" t="s">
        <v>410</v>
      </c>
      <c r="F59" s="11">
        <v>4.8</v>
      </c>
      <c r="G59" s="11" t="s">
        <v>411</v>
      </c>
      <c r="H59" s="29" t="s">
        <v>412</v>
      </c>
      <c r="I59" s="11" t="s">
        <v>413</v>
      </c>
      <c r="J59" s="35" t="s">
        <v>414</v>
      </c>
      <c r="K59" s="30" t="s">
        <v>415</v>
      </c>
      <c r="L59" s="11">
        <v>5.65</v>
      </c>
      <c r="M59" s="11" t="s">
        <v>39</v>
      </c>
      <c r="N59" s="12" t="s">
        <v>82</v>
      </c>
      <c r="O59" s="11">
        <v>6.7</v>
      </c>
      <c r="P59" s="11" t="s">
        <v>41</v>
      </c>
      <c r="Q59" s="20">
        <f t="shared" si="2"/>
        <v>3.36</v>
      </c>
      <c r="R59" s="20">
        <f t="shared" si="3"/>
        <v>3.36</v>
      </c>
      <c r="S59" s="21"/>
      <c r="T59" s="21"/>
      <c r="U59" s="22"/>
      <c r="V59" s="21"/>
      <c r="W59" s="23"/>
      <c r="X59" s="17" t="s">
        <v>42</v>
      </c>
      <c r="Y59" s="25"/>
      <c r="Z59" s="25"/>
    </row>
    <row r="60" s="1" customFormat="1" ht="42.75" spans="1:26">
      <c r="A60" s="11">
        <v>54</v>
      </c>
      <c r="B60" s="11" t="s">
        <v>416</v>
      </c>
      <c r="C60" s="11" t="s">
        <v>417</v>
      </c>
      <c r="D60" s="11" t="s">
        <v>418</v>
      </c>
      <c r="E60" s="11" t="s">
        <v>419</v>
      </c>
      <c r="F60" s="11">
        <v>4.4</v>
      </c>
      <c r="G60" s="11" t="s">
        <v>420</v>
      </c>
      <c r="H60" s="29" t="s">
        <v>421</v>
      </c>
      <c r="I60" s="11" t="s">
        <v>422</v>
      </c>
      <c r="J60" s="35" t="s">
        <v>423</v>
      </c>
      <c r="K60" s="30" t="s">
        <v>65</v>
      </c>
      <c r="L60" s="11">
        <v>5.61</v>
      </c>
      <c r="M60" s="11" t="s">
        <v>39</v>
      </c>
      <c r="N60" s="12" t="s">
        <v>82</v>
      </c>
      <c r="O60" s="11">
        <v>6.7</v>
      </c>
      <c r="P60" s="11" t="s">
        <v>41</v>
      </c>
      <c r="Q60" s="20">
        <f t="shared" si="2"/>
        <v>3.08</v>
      </c>
      <c r="R60" s="20">
        <f t="shared" si="3"/>
        <v>3.08</v>
      </c>
      <c r="S60" s="21"/>
      <c r="T60" s="21"/>
      <c r="U60" s="22"/>
      <c r="V60" s="21"/>
      <c r="W60" s="23"/>
      <c r="X60" s="17" t="s">
        <v>42</v>
      </c>
      <c r="Y60" s="25"/>
      <c r="Z60" s="25"/>
    </row>
    <row r="61" s="1" customFormat="1" ht="42.75" spans="1:26">
      <c r="A61" s="11">
        <v>55</v>
      </c>
      <c r="B61" s="11" t="s">
        <v>424</v>
      </c>
      <c r="C61" s="11" t="s">
        <v>425</v>
      </c>
      <c r="D61" s="11" t="s">
        <v>426</v>
      </c>
      <c r="E61" s="11" t="s">
        <v>427</v>
      </c>
      <c r="F61" s="11">
        <v>13.2</v>
      </c>
      <c r="G61" s="11" t="s">
        <v>428</v>
      </c>
      <c r="H61" s="29" t="s">
        <v>429</v>
      </c>
      <c r="I61" s="11" t="s">
        <v>430</v>
      </c>
      <c r="J61" s="35" t="s">
        <v>431</v>
      </c>
      <c r="K61" s="30" t="s">
        <v>65</v>
      </c>
      <c r="L61" s="11">
        <v>7.68</v>
      </c>
      <c r="M61" s="11" t="s">
        <v>39</v>
      </c>
      <c r="N61" s="12" t="s">
        <v>82</v>
      </c>
      <c r="O61" s="11">
        <v>5.3</v>
      </c>
      <c r="P61" s="11" t="s">
        <v>41</v>
      </c>
      <c r="Q61" s="20">
        <f t="shared" si="2"/>
        <v>9.24</v>
      </c>
      <c r="R61" s="20">
        <f t="shared" si="3"/>
        <v>9.24</v>
      </c>
      <c r="S61" s="21"/>
      <c r="T61" s="21"/>
      <c r="U61" s="22"/>
      <c r="V61" s="21"/>
      <c r="W61" s="23"/>
      <c r="X61" s="17" t="s">
        <v>42</v>
      </c>
      <c r="Y61" s="25"/>
      <c r="Z61" s="25"/>
    </row>
    <row r="62" s="1" customFormat="1" ht="42.75" spans="1:26">
      <c r="A62" s="11">
        <v>56</v>
      </c>
      <c r="B62" s="11" t="s">
        <v>432</v>
      </c>
      <c r="C62" s="11" t="s">
        <v>433</v>
      </c>
      <c r="D62" s="11" t="s">
        <v>434</v>
      </c>
      <c r="E62" s="11" t="s">
        <v>435</v>
      </c>
      <c r="F62" s="11">
        <v>4.4</v>
      </c>
      <c r="G62" s="11" t="s">
        <v>436</v>
      </c>
      <c r="H62" s="29" t="s">
        <v>437</v>
      </c>
      <c r="I62" s="11" t="s">
        <v>438</v>
      </c>
      <c r="J62" s="35" t="s">
        <v>439</v>
      </c>
      <c r="K62" s="30" t="s">
        <v>65</v>
      </c>
      <c r="L62" s="11">
        <v>6.54</v>
      </c>
      <c r="M62" s="11" t="s">
        <v>39</v>
      </c>
      <c r="N62" s="12" t="s">
        <v>82</v>
      </c>
      <c r="O62" s="11">
        <v>5.3</v>
      </c>
      <c r="P62" s="11" t="s">
        <v>41</v>
      </c>
      <c r="Q62" s="20">
        <f t="shared" si="2"/>
        <v>3.08</v>
      </c>
      <c r="R62" s="20">
        <f t="shared" si="3"/>
        <v>3.08</v>
      </c>
      <c r="S62" s="21"/>
      <c r="T62" s="21"/>
      <c r="U62" s="22"/>
      <c r="V62" s="21"/>
      <c r="W62" s="23"/>
      <c r="X62" s="17" t="s">
        <v>42</v>
      </c>
      <c r="Y62" s="25"/>
      <c r="Z62" s="25"/>
    </row>
    <row r="63" s="1" customFormat="1" ht="54" spans="1:26">
      <c r="A63" s="11">
        <v>57</v>
      </c>
      <c r="B63" s="11" t="s">
        <v>440</v>
      </c>
      <c r="C63" s="11" t="s">
        <v>441</v>
      </c>
      <c r="D63" s="11" t="s">
        <v>442</v>
      </c>
      <c r="E63" s="11" t="s">
        <v>443</v>
      </c>
      <c r="F63" s="11">
        <v>0</v>
      </c>
      <c r="G63" s="11" t="s">
        <v>444</v>
      </c>
      <c r="H63" s="29" t="s">
        <v>445</v>
      </c>
      <c r="I63" s="11" t="s">
        <v>446</v>
      </c>
      <c r="J63" s="35" t="s">
        <v>447</v>
      </c>
      <c r="K63" s="30" t="s">
        <v>65</v>
      </c>
      <c r="L63" s="11">
        <v>5.7</v>
      </c>
      <c r="M63" s="11" t="s">
        <v>39</v>
      </c>
      <c r="N63" s="12" t="s">
        <v>82</v>
      </c>
      <c r="O63" s="11">
        <v>0.6</v>
      </c>
      <c r="P63" s="11" t="s">
        <v>41</v>
      </c>
      <c r="Q63" s="20">
        <f t="shared" si="2"/>
        <v>0</v>
      </c>
      <c r="R63" s="20">
        <f t="shared" si="3"/>
        <v>0</v>
      </c>
      <c r="S63" s="21"/>
      <c r="T63" s="21"/>
      <c r="U63" s="22"/>
      <c r="V63" s="21"/>
      <c r="W63" s="23"/>
      <c r="X63" s="17" t="s">
        <v>42</v>
      </c>
      <c r="Y63" s="25"/>
      <c r="Z63" s="26" t="s">
        <v>279</v>
      </c>
    </row>
    <row r="64" s="1" customFormat="1" ht="42.75" spans="1:26">
      <c r="A64" s="11">
        <v>58</v>
      </c>
      <c r="B64" s="11" t="s">
        <v>448</v>
      </c>
      <c r="C64" s="11" t="s">
        <v>449</v>
      </c>
      <c r="D64" s="11" t="s">
        <v>450</v>
      </c>
      <c r="E64" s="11" t="s">
        <v>451</v>
      </c>
      <c r="F64" s="11">
        <v>4.4</v>
      </c>
      <c r="G64" s="11" t="s">
        <v>452</v>
      </c>
      <c r="H64" s="29" t="s">
        <v>453</v>
      </c>
      <c r="I64" s="11" t="s">
        <v>454</v>
      </c>
      <c r="J64" s="35" t="s">
        <v>455</v>
      </c>
      <c r="K64" s="30" t="s">
        <v>65</v>
      </c>
      <c r="L64" s="11">
        <v>6.98</v>
      </c>
      <c r="M64" s="11" t="s">
        <v>39</v>
      </c>
      <c r="N64" s="12" t="s">
        <v>82</v>
      </c>
      <c r="O64" s="11">
        <v>5.4</v>
      </c>
      <c r="P64" s="11" t="s">
        <v>41</v>
      </c>
      <c r="Q64" s="20">
        <f t="shared" si="2"/>
        <v>3.08</v>
      </c>
      <c r="R64" s="20">
        <f t="shared" si="3"/>
        <v>3.08</v>
      </c>
      <c r="S64" s="21"/>
      <c r="T64" s="21"/>
      <c r="U64" s="22"/>
      <c r="V64" s="21"/>
      <c r="W64" s="23"/>
      <c r="X64" s="17" t="s">
        <v>42</v>
      </c>
      <c r="Y64" s="25"/>
      <c r="Z64" s="25"/>
    </row>
    <row r="65" ht="42.75" spans="1:26">
      <c r="A65" s="11">
        <v>59</v>
      </c>
      <c r="B65" s="11" t="s">
        <v>456</v>
      </c>
      <c r="C65" s="11" t="s">
        <v>168</v>
      </c>
      <c r="D65" s="11" t="s">
        <v>169</v>
      </c>
      <c r="E65" s="11" t="s">
        <v>457</v>
      </c>
      <c r="F65" s="11">
        <v>2.9</v>
      </c>
      <c r="G65" s="11" t="s">
        <v>458</v>
      </c>
      <c r="H65" s="29" t="s">
        <v>459</v>
      </c>
      <c r="I65" s="11" t="s">
        <v>460</v>
      </c>
      <c r="J65" s="35" t="s">
        <v>461</v>
      </c>
      <c r="K65" s="30" t="s">
        <v>65</v>
      </c>
      <c r="L65" s="11">
        <v>6.54</v>
      </c>
      <c r="M65" s="11" t="s">
        <v>39</v>
      </c>
      <c r="N65" s="12" t="s">
        <v>82</v>
      </c>
      <c r="O65" s="11">
        <v>5.3</v>
      </c>
      <c r="P65" s="11" t="s">
        <v>41</v>
      </c>
      <c r="Q65" s="13">
        <f t="shared" si="2"/>
        <v>2.03</v>
      </c>
      <c r="R65" s="13">
        <f t="shared" si="3"/>
        <v>2.03</v>
      </c>
      <c r="S65" s="14"/>
      <c r="T65" s="14"/>
      <c r="U65" s="15"/>
      <c r="V65" s="14"/>
      <c r="W65" s="16"/>
      <c r="X65" s="17" t="s">
        <v>42</v>
      </c>
      <c r="Y65" s="19"/>
      <c r="Z65" s="19"/>
    </row>
    <row r="66" ht="42.75" spans="1:26">
      <c r="A66" s="11">
        <v>60</v>
      </c>
      <c r="B66" s="11" t="s">
        <v>462</v>
      </c>
      <c r="C66" s="11" t="s">
        <v>463</v>
      </c>
      <c r="D66" s="11" t="s">
        <v>464</v>
      </c>
      <c r="E66" s="11">
        <v>13029471880</v>
      </c>
      <c r="F66" s="11">
        <v>4.4</v>
      </c>
      <c r="G66" s="11" t="s">
        <v>465</v>
      </c>
      <c r="H66" s="29" t="s">
        <v>466</v>
      </c>
      <c r="I66" s="11" t="s">
        <v>467</v>
      </c>
      <c r="J66" s="35" t="s">
        <v>468</v>
      </c>
      <c r="K66" s="30" t="s">
        <v>415</v>
      </c>
      <c r="L66" s="11">
        <v>6.54</v>
      </c>
      <c r="M66" s="11" t="s">
        <v>39</v>
      </c>
      <c r="N66" s="12" t="s">
        <v>82</v>
      </c>
      <c r="O66" s="11">
        <v>5.3</v>
      </c>
      <c r="P66" s="11" t="s">
        <v>41</v>
      </c>
      <c r="Q66" s="13">
        <f t="shared" si="2"/>
        <v>3.08</v>
      </c>
      <c r="R66" s="13">
        <f t="shared" ref="R66:R72" si="4">F66*0.7</f>
        <v>3.08</v>
      </c>
      <c r="S66" s="14"/>
      <c r="T66" s="14"/>
      <c r="U66" s="15"/>
      <c r="V66" s="14"/>
      <c r="W66" s="16"/>
      <c r="X66" s="17" t="s">
        <v>42</v>
      </c>
      <c r="Y66" s="19"/>
      <c r="Z66" s="19"/>
    </row>
    <row r="67" ht="42.75" spans="1:26">
      <c r="A67" s="11">
        <v>61</v>
      </c>
      <c r="B67" s="11" t="s">
        <v>469</v>
      </c>
      <c r="C67" s="11" t="s">
        <v>470</v>
      </c>
      <c r="D67" s="11" t="s">
        <v>471</v>
      </c>
      <c r="E67" s="11" t="s">
        <v>472</v>
      </c>
      <c r="F67" s="11">
        <v>4.8</v>
      </c>
      <c r="G67" s="11" t="s">
        <v>473</v>
      </c>
      <c r="H67" s="29" t="s">
        <v>474</v>
      </c>
      <c r="I67" s="11" t="s">
        <v>475</v>
      </c>
      <c r="J67" s="35" t="s">
        <v>476</v>
      </c>
      <c r="K67" s="30" t="s">
        <v>477</v>
      </c>
      <c r="L67" s="11">
        <v>5.6</v>
      </c>
      <c r="M67" s="11" t="s">
        <v>39</v>
      </c>
      <c r="N67" s="12" t="s">
        <v>82</v>
      </c>
      <c r="O67" s="11">
        <v>1.3</v>
      </c>
      <c r="P67" s="11" t="s">
        <v>41</v>
      </c>
      <c r="Q67" s="13">
        <f t="shared" si="2"/>
        <v>3.36</v>
      </c>
      <c r="R67" s="13">
        <f t="shared" si="4"/>
        <v>3.36</v>
      </c>
      <c r="S67" s="14"/>
      <c r="T67" s="14"/>
      <c r="U67" s="15"/>
      <c r="V67" s="14"/>
      <c r="W67" s="16"/>
      <c r="X67" s="17" t="s">
        <v>42</v>
      </c>
      <c r="Y67" s="19"/>
      <c r="Z67" s="19"/>
    </row>
    <row r="68" ht="42.75" spans="1:26">
      <c r="A68" s="11">
        <v>62</v>
      </c>
      <c r="B68" s="11" t="s">
        <v>478</v>
      </c>
      <c r="C68" s="11" t="s">
        <v>479</v>
      </c>
      <c r="D68" s="11" t="s">
        <v>480</v>
      </c>
      <c r="E68" s="11">
        <v>13387870222</v>
      </c>
      <c r="F68" s="11">
        <v>2.9</v>
      </c>
      <c r="G68" s="11" t="s">
        <v>481</v>
      </c>
      <c r="H68" s="29" t="s">
        <v>482</v>
      </c>
      <c r="I68" s="11" t="s">
        <v>483</v>
      </c>
      <c r="J68" s="35" t="s">
        <v>484</v>
      </c>
      <c r="K68" s="30" t="s">
        <v>477</v>
      </c>
      <c r="L68" s="11">
        <v>5.9</v>
      </c>
      <c r="M68" s="11" t="s">
        <v>39</v>
      </c>
      <c r="N68" s="12" t="s">
        <v>82</v>
      </c>
      <c r="O68" s="11">
        <v>0.4</v>
      </c>
      <c r="P68" s="11" t="s">
        <v>41</v>
      </c>
      <c r="Q68" s="13">
        <f t="shared" si="2"/>
        <v>2.03</v>
      </c>
      <c r="R68" s="13">
        <f t="shared" si="4"/>
        <v>2.03</v>
      </c>
      <c r="S68" s="14"/>
      <c r="T68" s="14"/>
      <c r="U68" s="15"/>
      <c r="V68" s="14"/>
      <c r="W68" s="16"/>
      <c r="X68" s="17" t="s">
        <v>42</v>
      </c>
      <c r="Y68" s="19"/>
      <c r="Z68" s="19"/>
    </row>
    <row r="69" ht="42.75" spans="1:26">
      <c r="A69" s="11">
        <v>63</v>
      </c>
      <c r="B69" s="11" t="s">
        <v>485</v>
      </c>
      <c r="C69" s="11" t="s">
        <v>486</v>
      </c>
      <c r="D69" s="11" t="s">
        <v>487</v>
      </c>
      <c r="E69" s="11">
        <v>13889498444</v>
      </c>
      <c r="F69" s="11">
        <v>8.8</v>
      </c>
      <c r="G69" s="11" t="s">
        <v>488</v>
      </c>
      <c r="H69" s="29" t="s">
        <v>489</v>
      </c>
      <c r="I69" s="11" t="s">
        <v>490</v>
      </c>
      <c r="J69" s="35" t="s">
        <v>491</v>
      </c>
      <c r="K69" s="30" t="s">
        <v>477</v>
      </c>
      <c r="L69" s="11">
        <v>6.99</v>
      </c>
      <c r="M69" s="11" t="s">
        <v>39</v>
      </c>
      <c r="N69" s="12" t="s">
        <v>82</v>
      </c>
      <c r="O69" s="11">
        <v>5.2</v>
      </c>
      <c r="P69" s="11" t="s">
        <v>41</v>
      </c>
      <c r="Q69" s="13">
        <f t="shared" si="2"/>
        <v>6.16</v>
      </c>
      <c r="R69" s="13">
        <f t="shared" si="4"/>
        <v>6.16</v>
      </c>
      <c r="S69" s="14"/>
      <c r="T69" s="14"/>
      <c r="U69" s="15"/>
      <c r="V69" s="14"/>
      <c r="W69" s="16"/>
      <c r="X69" s="17" t="s">
        <v>42</v>
      </c>
      <c r="Y69" s="19"/>
      <c r="Z69" s="19"/>
    </row>
    <row r="70" ht="42.75" spans="1:26">
      <c r="A70" s="11">
        <v>64</v>
      </c>
      <c r="B70" s="11" t="s">
        <v>492</v>
      </c>
      <c r="C70" s="11" t="s">
        <v>493</v>
      </c>
      <c r="D70" s="11" t="s">
        <v>494</v>
      </c>
      <c r="E70" s="11" t="s">
        <v>495</v>
      </c>
      <c r="F70" s="11">
        <v>136</v>
      </c>
      <c r="G70" s="11" t="s">
        <v>496</v>
      </c>
      <c r="H70" s="29" t="s">
        <v>497</v>
      </c>
      <c r="I70" s="11" t="s">
        <v>498</v>
      </c>
      <c r="J70" s="35" t="s">
        <v>499</v>
      </c>
      <c r="K70" s="30" t="s">
        <v>38</v>
      </c>
      <c r="L70" s="11">
        <v>27.5</v>
      </c>
      <c r="M70" s="11" t="s">
        <v>500</v>
      </c>
      <c r="N70" s="12" t="s">
        <v>40</v>
      </c>
      <c r="O70" s="11">
        <v>28.8</v>
      </c>
      <c r="P70" s="11" t="s">
        <v>74</v>
      </c>
      <c r="Q70" s="13">
        <f t="shared" si="2"/>
        <v>95.2</v>
      </c>
      <c r="R70" s="13">
        <f t="shared" si="4"/>
        <v>95.2</v>
      </c>
      <c r="S70" s="14"/>
      <c r="T70" s="14"/>
      <c r="U70" s="15"/>
      <c r="V70" s="14"/>
      <c r="W70" s="16"/>
      <c r="X70" s="17" t="s">
        <v>42</v>
      </c>
      <c r="Y70" s="19"/>
      <c r="Z70" s="19"/>
    </row>
    <row r="71" ht="40.5" spans="1:26">
      <c r="A71" s="11">
        <v>65</v>
      </c>
      <c r="B71" s="11" t="s">
        <v>501</v>
      </c>
      <c r="C71" s="11" t="s">
        <v>502</v>
      </c>
      <c r="D71" s="35" t="s">
        <v>503</v>
      </c>
      <c r="E71" s="11">
        <v>13384111388</v>
      </c>
      <c r="F71" s="11">
        <v>13.2</v>
      </c>
      <c r="G71" s="11" t="s">
        <v>504</v>
      </c>
      <c r="H71" s="11" t="s">
        <v>505</v>
      </c>
      <c r="I71" s="11" t="s">
        <v>506</v>
      </c>
      <c r="J71" s="35" t="s">
        <v>507</v>
      </c>
      <c r="K71" s="30" t="s">
        <v>343</v>
      </c>
      <c r="L71" s="11">
        <v>9.75</v>
      </c>
      <c r="M71" s="11" t="s">
        <v>39</v>
      </c>
      <c r="N71" s="12" t="s">
        <v>40</v>
      </c>
      <c r="O71" s="11">
        <v>27.2</v>
      </c>
      <c r="P71" s="11" t="s">
        <v>41</v>
      </c>
      <c r="Q71" s="13">
        <f t="shared" si="2"/>
        <v>9.24</v>
      </c>
      <c r="R71" s="13">
        <f t="shared" si="4"/>
        <v>9.24</v>
      </c>
      <c r="S71" s="14"/>
      <c r="T71" s="14"/>
      <c r="U71" s="15"/>
      <c r="V71" s="14"/>
      <c r="W71" s="16"/>
      <c r="X71" s="17" t="s">
        <v>42</v>
      </c>
      <c r="Y71" s="19"/>
      <c r="Z71" s="19"/>
    </row>
    <row r="72" ht="40.5" spans="1:26">
      <c r="A72" s="11">
        <v>66</v>
      </c>
      <c r="B72" s="11" t="s">
        <v>508</v>
      </c>
      <c r="C72" s="11" t="s">
        <v>509</v>
      </c>
      <c r="D72" s="11" t="s">
        <v>510</v>
      </c>
      <c r="E72" s="11">
        <v>13372866196</v>
      </c>
      <c r="F72" s="11">
        <v>4.4</v>
      </c>
      <c r="G72" s="11" t="s">
        <v>511</v>
      </c>
      <c r="H72" s="11" t="s">
        <v>512</v>
      </c>
      <c r="I72" s="11" t="s">
        <v>513</v>
      </c>
      <c r="J72" s="35" t="s">
        <v>514</v>
      </c>
      <c r="K72" s="30" t="s">
        <v>65</v>
      </c>
      <c r="L72" s="11">
        <v>5.1</v>
      </c>
      <c r="M72" s="11" t="s">
        <v>39</v>
      </c>
      <c r="N72" s="12" t="s">
        <v>40</v>
      </c>
      <c r="O72" s="11">
        <v>29.3</v>
      </c>
      <c r="P72" s="11" t="s">
        <v>41</v>
      </c>
      <c r="Q72" s="13">
        <f t="shared" si="2"/>
        <v>3.08</v>
      </c>
      <c r="R72" s="13">
        <f t="shared" si="4"/>
        <v>3.08</v>
      </c>
      <c r="S72" s="14"/>
      <c r="T72" s="14"/>
      <c r="U72" s="15"/>
      <c r="V72" s="14"/>
      <c r="W72" s="16"/>
      <c r="X72" s="17" t="s">
        <v>42</v>
      </c>
      <c r="Y72" s="19"/>
      <c r="Z72" s="19"/>
    </row>
    <row r="73" ht="14.25" spans="1:26">
      <c r="A73" s="31"/>
      <c r="B73" s="31" t="s">
        <v>515</v>
      </c>
      <c r="C73" s="31"/>
      <c r="D73" s="31"/>
      <c r="E73" s="32"/>
      <c r="F73" s="33">
        <f>SUM(F7:F72)</f>
        <v>527.9</v>
      </c>
      <c r="G73" s="31"/>
      <c r="H73" s="31"/>
      <c r="I73" s="31"/>
      <c r="J73" s="31"/>
      <c r="K73" s="31"/>
      <c r="L73" s="31"/>
      <c r="M73" s="31"/>
      <c r="N73" s="32"/>
      <c r="O73" s="32"/>
      <c r="P73" s="31"/>
      <c r="Q73" s="33">
        <f t="shared" ref="Q73:T73" si="5">SUM(Q7:Q72)</f>
        <v>369.53</v>
      </c>
      <c r="R73" s="33">
        <f t="shared" si="5"/>
        <v>369.53</v>
      </c>
      <c r="S73" s="34">
        <f t="shared" si="5"/>
        <v>0</v>
      </c>
      <c r="T73" s="34">
        <f t="shared" si="5"/>
        <v>0</v>
      </c>
      <c r="U73" s="15"/>
      <c r="V73" s="34">
        <f>SUM(V7:V72)</f>
        <v>0</v>
      </c>
      <c r="W73" s="34">
        <f>SUM(W7:W72)</f>
        <v>0</v>
      </c>
      <c r="X73" s="19"/>
      <c r="Y73" s="19"/>
      <c r="Z73" s="19"/>
    </row>
  </sheetData>
  <mergeCells count="25">
    <mergeCell ref="A1:Y1"/>
    <mergeCell ref="R3:W3"/>
    <mergeCell ref="S4:W4"/>
    <mergeCell ref="S5:W5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P3:P6"/>
    <mergeCell ref="Q3:Q6"/>
    <mergeCell ref="R4:R6"/>
    <mergeCell ref="X3:X6"/>
    <mergeCell ref="Y3:Y6"/>
    <mergeCell ref="Z3:Z6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减船转产补助资金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2025-12-03T13:33:00Z</dcterms:created>
  <dcterms:modified xsi:type="dcterms:W3CDTF">2026-04-24T01:52:44Z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5D4E301BCD13411CB15448839FE33778_13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0</vt:i4>
  </property>
</Properties>
</file>